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6" yWindow="540" windowWidth="23256" windowHeight="13176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Доходы!$12:$14</definedName>
    <definedName name="_xlnm.Print_Titles" localSheetId="2">Источники!$1:$6</definedName>
    <definedName name="_xlnm.Print_Titles" localSheetId="1">Расходы!$1:$6</definedName>
  </definedNames>
  <calcPr calcId="144525"/>
</workbook>
</file>

<file path=xl/calcChain.xml><?xml version="1.0" encoding="utf-8"?>
<calcChain xmlns="http://schemas.openxmlformats.org/spreadsheetml/2006/main">
  <c r="E17" i="2" l="1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7" i="2"/>
  <c r="E48" i="2"/>
  <c r="E49" i="2"/>
  <c r="E50" i="2"/>
  <c r="E51" i="2"/>
  <c r="E52" i="2"/>
  <c r="E53" i="2"/>
  <c r="E54" i="2"/>
  <c r="E55" i="2"/>
  <c r="E56" i="2"/>
  <c r="E57" i="2"/>
  <c r="E61" i="2"/>
  <c r="E62" i="2"/>
  <c r="E63" i="2"/>
  <c r="E64" i="2"/>
  <c r="E65" i="2"/>
  <c r="E66" i="2"/>
  <c r="E67" i="2"/>
  <c r="E68" i="2"/>
  <c r="E69" i="2"/>
  <c r="E70" i="2"/>
  <c r="E71" i="2"/>
  <c r="E73" i="2"/>
  <c r="E75" i="2"/>
  <c r="E80" i="2"/>
  <c r="E81" i="2"/>
  <c r="E82" i="2"/>
  <c r="E83" i="2"/>
  <c r="E84" i="2"/>
  <c r="E85" i="2"/>
  <c r="E86" i="2"/>
  <c r="E87" i="2"/>
  <c r="E93" i="2"/>
  <c r="E96" i="2"/>
  <c r="E97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50" i="2"/>
  <c r="E151" i="2"/>
  <c r="E152" i="2"/>
  <c r="E153" i="2"/>
  <c r="E15" i="2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8" i="3"/>
  <c r="E7" i="3"/>
  <c r="E9" i="4"/>
  <c r="E11" i="4"/>
  <c r="E12" i="4"/>
  <c r="E13" i="4"/>
  <c r="E14" i="4"/>
  <c r="E17" i="4"/>
  <c r="E18" i="4"/>
  <c r="E19" i="4"/>
  <c r="E20" i="4"/>
  <c r="E21" i="4"/>
  <c r="E22" i="4"/>
  <c r="E23" i="4"/>
  <c r="E24" i="4"/>
  <c r="E25" i="4"/>
  <c r="E26" i="4"/>
  <c r="E27" i="4"/>
  <c r="E28" i="4"/>
  <c r="E7" i="4"/>
</calcChain>
</file>

<file path=xl/sharedStrings.xml><?xml version="1.0" encoding="utf-8"?>
<sst xmlns="http://schemas.openxmlformats.org/spreadsheetml/2006/main" count="903" uniqueCount="689">
  <si>
    <t>Билибинский муниципальный район</t>
  </si>
  <si>
    <t>Наименование 
показателя</t>
  </si>
  <si>
    <t>Код дохода по бюджетной классификации</t>
  </si>
  <si>
    <t>Наименование показателя</t>
  </si>
  <si>
    <t>1</t>
  </si>
  <si>
    <t>2</t>
  </si>
  <si>
    <t>3</t>
  </si>
  <si>
    <t>4</t>
  </si>
  <si>
    <t>5</t>
  </si>
  <si>
    <t>Доходы бюджета - всего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</si>
  <si>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</si>
  <si>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</si>
  <si>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</si>
  <si>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</si>
  <si>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</si>
  <si>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</si>
  <si>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</si>
  <si>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</si>
  <si>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</si>
  <si>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</si>
  <si>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</si>
  <si>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</si>
  <si>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</si>
  <si>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</si>
  <si>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</si>
  <si>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</si>
  <si>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</si>
  <si>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</si>
  <si>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000 1010208001 0000 110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</si>
  <si>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</si>
  <si>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</si>
  <si>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</si>
  <si>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</si>
  <si>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</si>
  <si>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</si>
  <si>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</si>
  <si>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</si>
  <si>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</si>
  <si>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 xml:space="preserve"> 000 1030223201 0000 110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</si>
  <si>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</si>
  <si>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</si>
  <si>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</si>
  <si>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</si>
  <si>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</si>
  <si>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 xml:space="preserve"> 000 1030224201 0000 110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</si>
  <si>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</si>
  <si>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</si>
  <si>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</si>
  <si>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</si>
  <si>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</si>
  <si>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 xml:space="preserve"> 000 1030225201 0000 110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</si>
  <si>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</si>
  <si>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</si>
  <si>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</si>
  <si>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</si>
  <si>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</si>
  <si>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 xml:space="preserve"> 000 1030226201 0000 110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</si>
  <si>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</si>
  <si>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</si>
  <si>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</si>
  <si>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</si>
  <si>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</si>
  <si>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</si>
  <si>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</si>
  <si>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</si>
  <si>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</si>
  <si>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</si>
  <si>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</si>
  <si>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</si>
  <si>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</si>
  <si>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</si>
  <si>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</si>
  <si>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</si>
  <si>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</si>
  <si>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</si>
  <si>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</si>
  <si>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</si>
  <si>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</si>
  <si>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 xml:space="preserve">  НАЛОГИ НА ИМУЩЕСТВО</t>
  </si>
  <si>
    <t xml:space="preserve"> 000 1060000000 0000 000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</si>
  <si>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</si>
  <si>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</si>
  <si>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</si>
  <si>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</si>
  <si>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межселенных территорий</t>
  </si>
  <si>
    <t xml:space="preserve"> 000 1060603305 0000 110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</si>
  <si>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</si>
  <si>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</si>
  <si>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</si>
  <si>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</si>
  <si>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</si>
  <si>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</si>
  <si>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</si>
  <si>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</si>
  <si>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Налог, взимаемый в виде стоимости патента в связи с применением упрощенной системы налогообложения</t>
  </si>
  <si>
    <t xml:space="preserve"> 000 1091100002 0000 110</t>
  </si>
  <si>
    <t xml:space="preserve"> 000 1091101002 0000 110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</si>
  <si>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</si>
  <si>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</si>
  <si>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</si>
  <si>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</si>
  <si>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</si>
  <si>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</si>
  <si>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</si>
  <si>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</si>
  <si>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</si>
  <si>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</si>
  <si>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</si>
  <si>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</si>
  <si>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</si>
  <si>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</si>
  <si>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</si>
  <si>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</si>
  <si>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</si>
  <si>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</si>
  <si>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</si>
  <si>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</si>
  <si>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</si>
  <si>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</si>
  <si>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</si>
  <si>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</si>
  <si>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</si>
  <si>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</si>
  <si>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</si>
  <si>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</si>
  <si>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</si>
  <si>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</si>
  <si>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</si>
  <si>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</si>
  <si>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</si>
  <si>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</si>
  <si>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</si>
  <si>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</si>
  <si>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</si>
  <si>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</si>
  <si>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</si>
  <si>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</si>
  <si>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</si>
  <si>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</si>
  <si>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</si>
  <si>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</si>
  <si>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</si>
  <si>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</si>
  <si>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</si>
  <si>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</si>
  <si>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</si>
  <si>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</si>
  <si>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</si>
  <si>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</si>
  <si>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</si>
  <si>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</si>
  <si>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</si>
  <si>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</si>
  <si>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</si>
  <si>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</si>
  <si>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</si>
  <si>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</si>
  <si>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</si>
  <si>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</si>
  <si>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</si>
  <si>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</si>
  <si>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Платежи в целях возмещения причиненного ущерба (убытков)</t>
  </si>
  <si>
    <t xml:space="preserve"> 000 1161000000 0000 140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</si>
  <si>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</si>
  <si>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 000 1161010000 0000 140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</si>
  <si>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</si>
  <si>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 xml:space="preserve"> 000 1161010005 0000 140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</si>
  <si>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</si>
  <si>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</si>
  <si>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</si>
  <si>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</si>
  <si>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</si>
  <si>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</si>
  <si>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</si>
  <si>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</si>
  <si>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</si>
  <si>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</si>
  <si>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</si>
  <si>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</si>
  <si>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</si>
  <si>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</si>
  <si>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</si>
  <si>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</si>
  <si>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</si>
  <si>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</si>
  <si>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</si>
  <si>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</si>
  <si>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</si>
  <si>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</si>
  <si>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</si>
  <si>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</si>
  <si>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</si>
  <si>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000 2021500205 0000 150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</si>
  <si>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</si>
  <si>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</si>
  <si>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</si>
  <si>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000 2022007700 0000 150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</si>
  <si>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</si>
  <si>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 xml:space="preserve"> 000 2022007705 0000 150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</si>
  <si>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</si>
  <si>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000 2022030200 0000 150</t>
  </si>
  <si>
    <t xml:space="preserve">  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</si>
  <si>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000 2022030205 0000 150</t>
  </si>
  <si>
    <t xml:space="preserve">  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</si>
  <si>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 000 2022509700 0000 150</t>
  </si>
  <si>
    <t xml:space="preserve">  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</si>
  <si>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 000 2022509705 0000 150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</si>
  <si>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</si>
  <si>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</si>
  <si>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</si>
  <si>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</si>
  <si>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</si>
  <si>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</si>
  <si>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муниципальных районов на поддержку отрасли культуры</t>
  </si>
  <si>
    <t xml:space="preserve"> 000 2022551905 0000 150</t>
  </si>
  <si>
    <t xml:space="preserve">  Субсидии бюджетам на обеспечение комплексного развития сельских территорий</t>
  </si>
  <si>
    <t xml:space="preserve"> 000 2022557600 0000 150</t>
  </si>
  <si>
    <t xml:space="preserve">  Субсидии бюджетам муниципальных районов на обеспечение комплексного развития сельских территорий</t>
  </si>
  <si>
    <t xml:space="preserve"> 000 2022557605 0000 150</t>
  </si>
  <si>
    <t xml:space="preserve">  Прочие субсидии</t>
  </si>
  <si>
    <t xml:space="preserve"> 000 2022999900 0000 150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</si>
  <si>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</si>
  <si>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</si>
  <si>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</si>
  <si>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</si>
  <si>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</si>
  <si>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</si>
  <si>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</si>
  <si>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</si>
  <si>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</si>
  <si>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</si>
  <si>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</si>
  <si>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</si>
  <si>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</si>
  <si>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</si>
  <si>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</si>
  <si>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000 2023512005 0000 150</t>
  </si>
  <si>
    <t xml:space="preserve">  Субвенции бюджетам на государственную регистрацию актов гражданского состояния</t>
  </si>
  <si>
    <t xml:space="preserve"> 000 2023593000 0000 150</t>
  </si>
  <si>
    <t xml:space="preserve">  Субвенции бюджетам муниципальных районов на государственную регистрацию актов гражданского состояния</t>
  </si>
  <si>
    <t xml:space="preserve"> 000 2023593005 0000 150</t>
  </si>
  <si>
    <t xml:space="preserve">  Прочие субвенции</t>
  </si>
  <si>
    <t xml:space="preserve"> 000 2023999900 0000 150</t>
  </si>
  <si>
    <t xml:space="preserve">  Прочие субвенции бюджетам муниципальных районов</t>
  </si>
  <si>
    <t xml:space="preserve"> 000 2023999905 0000 150</t>
  </si>
  <si>
    <t xml:space="preserve">  Иные межбюджетные трансферты</t>
  </si>
  <si>
    <t xml:space="preserve"> 000 2024000000 0000 150</t>
  </si>
  <si>
    <t xml:space="preserve">  
Иные межбюджетные трансферты
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</si>
  <si>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</si>
  <si>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</si>
  <si>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</si>
  <si>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</si>
  <si>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</si>
  <si>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000 2024530300 0000 150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</si>
  <si>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</si>
  <si>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000 2024530305 0000 150</t>
  </si>
  <si>
    <t xml:space="preserve">  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</si>
  <si>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000 2024550500 0000 150</t>
  </si>
  <si>
    <t xml:space="preserve">  Межбюджетные трансферты, передаваемые бюджетам муниципальных районов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</si>
  <si>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000 2024550505 0000 150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</si>
  <si>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</si>
  <si>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</si>
  <si>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</si>
  <si>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</si>
  <si>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</si>
  <si>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</si>
  <si>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</si>
  <si>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</si>
  <si>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 xml:space="preserve">  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</si>
  <si>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000 2180000005 0000 150</t>
  </si>
  <si>
    <t xml:space="preserve">  Доходы бюджетов муниципальных районов от возврата организациями остатков субсидий прошлых лет</t>
  </si>
  <si>
    <t xml:space="preserve"> 000 2180500005 0000 150</t>
  </si>
  <si>
    <t xml:space="preserve">  Доходы бюджетов муниципальных районов от возврата бюджетными учреждениями остатков субсидий прошлых лет</t>
  </si>
  <si>
    <t xml:space="preserve"> 000 2180501005 0000 150</t>
  </si>
  <si>
    <t xml:space="preserve">  Доходы бюджетов муниципальных районов от возврата автономными учреждениями остатков субсидий прошлых лет</t>
  </si>
  <si>
    <t xml:space="preserve"> 000 2180502005 0000 150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</si>
  <si>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</si>
  <si>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</si>
  <si>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</si>
  <si>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000 2190000005 0000 150</t>
  </si>
  <si>
    <t xml:space="preserve">  Возврат остатков субсидий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из бюджетов муниципальных районов</t>
  </si>
  <si>
    <t xml:space="preserve"> 000 2192509705 0000 150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</si>
  <si>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</si>
  <si>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000 2196001005 0000 150</t>
  </si>
  <si>
    <t>Код расхода по бюджетной классификации</t>
  </si>
  <si>
    <t>Расходы бюджета - всего</t>
  </si>
  <si>
    <t xml:space="preserve">  
ОБЩЕГОСУДАРСТВЕННЫЕ ВОПРОСЫ
</t>
  </si>
  <si>
    <t xml:space="preserve"> 000 0100 0000000000 000</t>
  </si>
  <si>
    <t xml:space="preserve">  
Функционирование высшего должностного лица субъекта Российской Федерации и муниципального образования
</t>
  </si>
  <si>
    <t xml:space="preserve"> 000 0102 0000000000 000</t>
  </si>
  <si>
    <t xml:space="preserve"> 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</si>
  <si>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000 0102 0000000000 100</t>
  </si>
  <si>
    <t xml:space="preserve">  
Расходы на выплаты персоналу государственных (муниципальных) органов
</t>
  </si>
  <si>
    <t xml:space="preserve"> 000 0102 0000000000 120</t>
  </si>
  <si>
    <t xml:space="preserve">  
Фонд оплаты труда государственных (муниципальных) органов
</t>
  </si>
  <si>
    <t xml:space="preserve"> 000 0102 0000000000 121</t>
  </si>
  <si>
    <t xml:space="preserve">  
Иные выплаты персоналу государственных (муниципальных) органов, за исключением фонда оплаты труда
</t>
  </si>
  <si>
    <t xml:space="preserve"> 000 0102 0000000000 122</t>
  </si>
  <si>
    <t xml:space="preserve">  
Взносы по обязательному социальному страхованию на выплаты денежного содержания и иные выплаты работникам государственных (муниципальных) органов
</t>
  </si>
  <si>
    <t xml:space="preserve"> 000 0102 0000000000 129</t>
  </si>
  <si>
    <t xml:space="preserve">  
Закупка товаров, работ и услуг для обеспечения государственных (муниципальных) нужд
</t>
  </si>
  <si>
    <t xml:space="preserve"> 000 0102 0000000000 200</t>
  </si>
  <si>
    <t xml:space="preserve">  
Иные закупки товаров, работ и услуг для обеспечения государственных (муниципальных) нужд
</t>
  </si>
  <si>
    <t xml:space="preserve"> 000 0102 0000000000 240</t>
  </si>
  <si>
    <t xml:space="preserve">  
Прочая закупка товаров, работ и услуг
</t>
  </si>
  <si>
    <t xml:space="preserve"> 000 0102 0000000000 244</t>
  </si>
  <si>
    <t xml:space="preserve">  
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</si>
  <si>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</si>
  <si>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</si>
  <si>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</si>
  <si>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</si>
  <si>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</si>
  <si>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 xml:space="preserve">  
Иные выплаты государственных (муниципальных) органов привлекаемым лицам
</t>
  </si>
  <si>
    <t xml:space="preserve"> 000 0103 0000000000 123</t>
  </si>
  <si>
    <t xml:space="preserve"> 000 0103 0000000000 129</t>
  </si>
  <si>
    <t xml:space="preserve"> 000 0103 0000000000 200</t>
  </si>
  <si>
    <t xml:space="preserve"> 000 0103 0000000000 240</t>
  </si>
  <si>
    <t xml:space="preserve"> 000 0103 0000000000 244</t>
  </si>
  <si>
    <t xml:space="preserve">  
Иные бюджетные ассигнования
</t>
  </si>
  <si>
    <t xml:space="preserve"> 000 0103 0000000000 800</t>
  </si>
  <si>
    <t xml:space="preserve">  
Уплата налогов, сборов и иных платежей
</t>
  </si>
  <si>
    <t xml:space="preserve"> 000 0103 0000000000 850</t>
  </si>
  <si>
    <t xml:space="preserve">  
Уплата налога на имущество организаций и земельного налога
</t>
  </si>
  <si>
    <t xml:space="preserve"> 000 0103 0000000000 851</t>
  </si>
  <si>
    <t xml:space="preserve">  
Уплата иных платежей
</t>
  </si>
  <si>
    <t xml:space="preserve"> 000 0103 0000000000 853</t>
  </si>
  <si>
    <t xml:space="preserve">  
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</si>
  <si>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 xml:space="preserve"> 000 0104 0000000000 000</t>
  </si>
  <si>
    <t xml:space="preserve"> 000 0104 0000000000 100</t>
  </si>
  <si>
    <t xml:space="preserve">  
Расходы на выплаты персоналу казенных учреждений
</t>
  </si>
  <si>
    <t xml:space="preserve"> 000 0104 0000000000 110</t>
  </si>
  <si>
    <t xml:space="preserve">  
Фонд оплаты труда учреждений
</t>
  </si>
  <si>
    <t xml:space="preserve"> 000 0104 0000000000 111</t>
  </si>
  <si>
    <t xml:space="preserve">  
Иные выплаты персоналу учреждений, за исключением фонда оплаты труда
</t>
  </si>
  <si>
    <t xml:space="preserve"> 000 0104 0000000000 112</t>
  </si>
  <si>
    <t xml:space="preserve">  
Взносы по обязательному социальному страхованию на выплаты по оплате труда работников и иные выплаты работникам учреждений
</t>
  </si>
  <si>
    <t xml:space="preserve"> 000 0104 0000000000 119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</si>
  <si>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</si>
  <si>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</si>
  <si>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</si>
  <si>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</si>
  <si>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</si>
  <si>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</si>
  <si>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</si>
  <si>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 
Закупка энергетических ресурсов
</t>
  </si>
  <si>
    <t xml:space="preserve"> 000 0104 0000000000 247</t>
  </si>
  <si>
    <t xml:space="preserve">  
Социальное обеспечение и иные выплаты населению
</t>
  </si>
  <si>
    <t xml:space="preserve"> 000 0104 0000000000 300</t>
  </si>
  <si>
    <t xml:space="preserve">  
Социальные выплаты гражданам, кроме публичных нормативных социальных выплат
</t>
  </si>
  <si>
    <t xml:space="preserve"> 000 0104 0000000000 320</t>
  </si>
  <si>
    <t xml:space="preserve">  
Пособия, компенсации и иные социальные выплаты гражданам, кроме публичных нормативных обязательств
</t>
  </si>
  <si>
    <t xml:space="preserve"> 000 0104 0000000000 321</t>
  </si>
  <si>
    <t xml:space="preserve"> 000 0104 0000000000 800</t>
  </si>
  <si>
    <t xml:space="preserve"> 000 0104 0000000000 850</t>
  </si>
  <si>
    <t xml:space="preserve"> 000 0104 0000000000 851</t>
  </si>
  <si>
    <t xml:space="preserve">  
Уплата прочих налогов, сборов
</t>
  </si>
  <si>
    <t xml:space="preserve"> 000 0104 0000000000 852</t>
  </si>
  <si>
    <t xml:space="preserve"> 000 0104 0000000000 853</t>
  </si>
  <si>
    <t xml:space="preserve">  
Судебная система
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</si>
  <si>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</si>
  <si>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</si>
  <si>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</si>
  <si>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</si>
  <si>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 xml:space="preserve">  
Обеспечение деятельности финансовых, налоговых и таможенных органов и органов финансового (финансово-бюджетного) надзора
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</si>
  <si>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</si>
  <si>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</si>
  <si>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</si>
  <si>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</si>
  <si>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</si>
  <si>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</si>
  <si>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</si>
  <si>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</si>
  <si>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</si>
  <si>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 
Обеспечение проведения выборов и референдумов
</t>
  </si>
  <si>
    <t xml:space="preserve"> 000 0107 0000000000 000</t>
  </si>
  <si>
    <t xml:space="preserve"> 000 0107 0000000000 100</t>
  </si>
  <si>
    <t xml:space="preserve"> 000 0107 0000000000 120</t>
  </si>
  <si>
    <t xml:space="preserve"> 000 0107 0000000000 121</t>
  </si>
  <si>
    <t xml:space="preserve"> 000 0107 0000000000 122</t>
  </si>
  <si>
    <t xml:space="preserve"> 000 0107 0000000000 129</t>
  </si>
  <si>
    <t xml:space="preserve"> 000 0107 0000000000 200</t>
  </si>
  <si>
    <t xml:space="preserve"> 000 0107 0000000000 240</t>
  </si>
  <si>
    <t xml:space="preserve"> 000 0107 0000000000 244</t>
  </si>
  <si>
    <t xml:space="preserve">  
Резервные фонды
</t>
  </si>
  <si>
    <t xml:space="preserve"> 000 0111 0000000000 000</t>
  </si>
  <si>
    <t xml:space="preserve"> 000 0111 0000000000 800</t>
  </si>
  <si>
    <t xml:space="preserve">  
Резервные средства
</t>
  </si>
  <si>
    <t xml:space="preserve"> 000 0111 0000000000 870</t>
  </si>
  <si>
    <t xml:space="preserve">  
Другие общегосударственные вопросы
</t>
  </si>
  <si>
    <t xml:space="preserve"> 000 0113 0000000000 000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</si>
  <si>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</si>
  <si>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</si>
  <si>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</si>
  <si>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000 0113 0000000000 247</t>
  </si>
  <si>
    <t xml:space="preserve"> 000 0113 0000000000 300</t>
  </si>
  <si>
    <t xml:space="preserve">  
Иные выплаты населению
</t>
  </si>
  <si>
    <t xml:space="preserve"> 000 0113 0000000000 360</t>
  </si>
  <si>
    <t xml:space="preserve"> 000 0113 0000000000 800</t>
  </si>
  <si>
    <t xml:space="preserve"> 000 0113 0000000000 850</t>
  </si>
  <si>
    <t xml:space="preserve"> 000 0113 0000000000 853</t>
  </si>
  <si>
    <t xml:space="preserve">  
НАЦИОНАЛЬНАЯ БЕЗОПАСНОСТЬ И ПРАВООХРАНИТЕЛЬНАЯ ДЕЯТЕЛЬНОСТЬ
</t>
  </si>
  <si>
    <t xml:space="preserve"> 000 0300 0000000000 000</t>
  </si>
  <si>
    <t xml:space="preserve">  
Органы юстиции
</t>
  </si>
  <si>
    <t xml:space="preserve"> 000 0304 0000000000 000</t>
  </si>
  <si>
    <t xml:space="preserve"> 000 0304 0000000000 100</t>
  </si>
  <si>
    <t xml:space="preserve"> 000 0304 0000000000 120</t>
  </si>
  <si>
    <t xml:space="preserve"> 000 0304 0000000000 121</t>
  </si>
  <si>
    <t xml:space="preserve"> 000 0304 0000000000 122</t>
  </si>
  <si>
    <t xml:space="preserve"> 000 0304 0000000000 129</t>
  </si>
  <si>
    <t xml:space="preserve"> 000 0304 0000000000 200</t>
  </si>
  <si>
    <t xml:space="preserve"> 000 0304 0000000000 240</t>
  </si>
  <si>
    <t xml:space="preserve"> 000 0304 0000000000 244</t>
  </si>
  <si>
    <t xml:space="preserve">  
Гражданская оборона
</t>
  </si>
  <si>
    <t xml:space="preserve"> 000 0309 0000000000 000</t>
  </si>
  <si>
    <t xml:space="preserve"> 000 0309 0000000000 100</t>
  </si>
  <si>
    <t xml:space="preserve"> 000 0309 0000000000 110</t>
  </si>
  <si>
    <t xml:space="preserve"> 000 0309 0000000000 111</t>
  </si>
  <si>
    <t xml:space="preserve"> 000 0309 0000000000 112</t>
  </si>
  <si>
    <t xml:space="preserve"> 000 0309 0000000000 119</t>
  </si>
  <si>
    <t xml:space="preserve">  
Защита населения и территории от чрезвычайных ситуаций природного и техногенного характера, пожарная безопасность
</t>
  </si>
  <si>
    <t xml:space="preserve"> 000 0310 0000000000 000</t>
  </si>
  <si>
    <t xml:space="preserve"> 000 0310 0000000000 200</t>
  </si>
  <si>
    <t xml:space="preserve"> 000 0310 0000000000 240</t>
  </si>
  <si>
    <t xml:space="preserve"> 000 0310 0000000000 244</t>
  </si>
  <si>
    <t xml:space="preserve">  
НАЦИОНАЛЬНАЯ ЭКОНОМИКА
</t>
  </si>
  <si>
    <t xml:space="preserve"> 000 0400 0000000000 000</t>
  </si>
  <si>
    <t xml:space="preserve">  
Сельское хозяйство и рыболовство
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</si>
  <si>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</si>
  <si>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</si>
  <si>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</si>
  <si>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</si>
  <si>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 xml:space="preserve"> 000 0405 0000000000 800</t>
  </si>
  <si>
    <t xml:space="preserve">  
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</si>
  <si>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 xml:space="preserve"> 000 0405 0000000000 810</t>
  </si>
  <si>
    <t xml:space="preserve">  
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
</t>
  </si>
  <si>
    <t xml:space="preserve"> 000 0405 0000000000 811</t>
  </si>
  <si>
    <t xml:space="preserve">  
Дорожное хозяйство (дорожные фонды)
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</si>
  <si>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</si>
  <si>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</si>
  <si>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</si>
  <si>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</si>
  <si>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 
Межбюджетные трансферты
</t>
  </si>
  <si>
    <t xml:space="preserve">  
Другие вопросы в области национальной экономики
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</si>
  <si>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</si>
  <si>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</si>
  <si>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</si>
  <si>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</si>
  <si>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000 0412 0000000000 800</t>
  </si>
  <si>
    <t xml:space="preserve"> 000 0412 0000000000 810</t>
  </si>
  <si>
    <t xml:space="preserve"> 000 0412 0000000000 811</t>
  </si>
  <si>
    <t xml:space="preserve">  
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
</t>
  </si>
  <si>
    <t xml:space="preserve"> 000 0412 0000000000 812</t>
  </si>
  <si>
    <t xml:space="preserve">  
ЖИЛИЩНО-КОММУНАЛЬНОЕ ХОЗЯЙСТВО
</t>
  </si>
  <si>
    <t xml:space="preserve"> 000 0500 0000000000 000</t>
  </si>
  <si>
    <t xml:space="preserve">  
Жилищное хозяйство
</t>
  </si>
  <si>
    <t xml:space="preserve"> 000 0501 0000000000 000</t>
  </si>
  <si>
    <t xml:space="preserve"> 000 0501 0000000000 200</t>
  </si>
  <si>
    <t xml:space="preserve"> 000 0501 0000000000 240</t>
  </si>
  <si>
    <t xml:space="preserve">  
Закупка товаров, работ, услуг в целях капитального ремонта государственного (муниципального) имущества
</t>
  </si>
  <si>
    <t xml:space="preserve"> 000 0501 0000000000 243</t>
  </si>
  <si>
    <t xml:space="preserve"> 000 0501 0000000000 244</t>
  </si>
  <si>
    <t xml:space="preserve">  
Капитальные вложения в объекты государственной (муниципальной) собственности
</t>
  </si>
  <si>
    <t xml:space="preserve"> 000 0501 0000000000 400</t>
  </si>
  <si>
    <t xml:space="preserve">  
Бюджетные инвестиции
</t>
  </si>
  <si>
    <t xml:space="preserve"> 000 0501 0000000000 410</t>
  </si>
  <si>
    <t xml:space="preserve">  
Бюджетные инвестиции на приобретение объектов недвижимого имущества в государственную (муниципальную) собственность
</t>
  </si>
  <si>
    <t xml:space="preserve"> 000 0501 0000000000 412</t>
  </si>
  <si>
    <t xml:space="preserve">  
Бюджетные инвестиции в объекты капитального строительства государственной (муниципальной) собственности
</t>
  </si>
  <si>
    <t xml:space="preserve"> 000 0501 0000000000 414</t>
  </si>
  <si>
    <t xml:space="preserve">  
Коммунальное хозяйство
</t>
  </si>
  <si>
    <t xml:space="preserve"> 000 0502 0000000000 000</t>
  </si>
  <si>
    <t xml:space="preserve"> 000 0502 0000000000 800</t>
  </si>
  <si>
    <t xml:space="preserve"> 000 0502 0000000000 810</t>
  </si>
  <si>
    <t xml:space="preserve"> 000 0502 0000000000 811</t>
  </si>
  <si>
    <t xml:space="preserve">  
Благоустройство
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</si>
  <si>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</si>
  <si>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</si>
  <si>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</si>
  <si>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</si>
  <si>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</si>
  <si>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 xml:space="preserve"> 000 0503 0000000000 800</t>
  </si>
  <si>
    <t xml:space="preserve"> 000 0503 0000000000 810</t>
  </si>
  <si>
    <t xml:space="preserve"> 000 0503 0000000000 811</t>
  </si>
  <si>
    <t xml:space="preserve">  
Другие вопросы в области жилищно-коммунального хозяйства
</t>
  </si>
  <si>
    <t xml:space="preserve"> 000 0505 0000000000 000</t>
  </si>
  <si>
    <t xml:space="preserve"> 000 0505 0000000000 200</t>
  </si>
  <si>
    <t xml:space="preserve"> 000 0505 0000000000 240</t>
  </si>
  <si>
    <t xml:space="preserve"> 000 0505 0000000000 244</t>
  </si>
  <si>
    <t xml:space="preserve"> 000 0505 0000000000 400</t>
  </si>
  <si>
    <t xml:space="preserve"> 000 0505 0000000000 410</t>
  </si>
  <si>
    <t xml:space="preserve"> 000 0505 0000000000 414</t>
  </si>
  <si>
    <t xml:space="preserve"> 000 0505 0000000000 800</t>
  </si>
  <si>
    <t xml:space="preserve"> 000 0505 0000000000 810</t>
  </si>
  <si>
    <t xml:space="preserve"> 000 0505 0000000000 811</t>
  </si>
  <si>
    <t xml:space="preserve">  
ОБРАЗОВАНИЕ
</t>
  </si>
  <si>
    <t xml:space="preserve"> 000 0700 0000000000 000</t>
  </si>
  <si>
    <t xml:space="preserve">  
Дошкольное образование
</t>
  </si>
  <si>
    <t xml:space="preserve"> 000 0701 0000000000 000</t>
  </si>
  <si>
    <t xml:space="preserve">  
Предоставление субсидий бюджетным, автономным учреждениям и иным некоммерческим организациям
</t>
  </si>
  <si>
    <t xml:space="preserve"> 000 0701 0000000000 600</t>
  </si>
  <si>
    <t xml:space="preserve">  
Субсидии бюджетным учреждениям
</t>
  </si>
  <si>
    <t xml:space="preserve"> 000 0701 0000000000 610</t>
  </si>
  <si>
    <t xml:space="preserve">  
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</si>
  <si>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 xml:space="preserve"> 000 0701 0000000000 611</t>
  </si>
  <si>
    <t xml:space="preserve">  
Субсидии бюджетным учреждениям на иные цели
</t>
  </si>
  <si>
    <t xml:space="preserve"> 000 0701 0000000000 612</t>
  </si>
  <si>
    <t xml:space="preserve">  
Общее образование
</t>
  </si>
  <si>
    <t xml:space="preserve"> 000 0702 0000000000 000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</si>
  <si>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</si>
  <si>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</si>
  <si>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</si>
  <si>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</si>
  <si>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 
Субсидии автономным учреждениям
</t>
  </si>
  <si>
    <t xml:space="preserve"> 000 0702 0000000000 620</t>
  </si>
  <si>
    <t xml:space="preserve">  
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</si>
  <si>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 xml:space="preserve"> 000 0702 0000000000 621</t>
  </si>
  <si>
    <t xml:space="preserve">  
Субсидии автономным учреждениям на иные цели
</t>
  </si>
  <si>
    <t xml:space="preserve"> 000 0702 0000000000 622</t>
  </si>
  <si>
    <t xml:space="preserve">  
Дополнительное образование детей
</t>
  </si>
  <si>
    <t xml:space="preserve"> 000 0703 0000000000 000</t>
  </si>
  <si>
    <t xml:space="preserve"> 000 0703 0000000000 600</t>
  </si>
  <si>
    <t xml:space="preserve"> 000 0703 0000000000 620</t>
  </si>
  <si>
    <t xml:space="preserve"> 000 0703 0000000000 621</t>
  </si>
  <si>
    <t xml:space="preserve"> 000 0703 0000000000 622</t>
  </si>
  <si>
    <t xml:space="preserve">  
Молодежная политика
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</si>
  <si>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</si>
  <si>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</si>
  <si>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</si>
  <si>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</si>
  <si>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000 0707 0000000000 300</t>
  </si>
  <si>
    <t xml:space="preserve">  
Премии и гранты
</t>
  </si>
  <si>
    <t xml:space="preserve"> 000 0707 0000000000 350</t>
  </si>
  <si>
    <t xml:space="preserve"> 000 0707 0000000000 600</t>
  </si>
  <si>
    <t xml:space="preserve"> 000 0707 0000000000 610</t>
  </si>
  <si>
    <t xml:space="preserve"> 000 0707 0000000000 612</t>
  </si>
  <si>
    <t xml:space="preserve"> 000 0707 0000000000 620</t>
  </si>
  <si>
    <t xml:space="preserve"> 000 0707 0000000000 622</t>
  </si>
  <si>
    <t xml:space="preserve">  
Другие вопросы в области образования
</t>
  </si>
  <si>
    <t xml:space="preserve"> 000 0709 0000000000 000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</si>
  <si>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</si>
  <si>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</si>
  <si>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</si>
  <si>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000 0709 0000000000 600</t>
  </si>
  <si>
    <t xml:space="preserve"> 000 0709 0000000000 610</t>
  </si>
  <si>
    <t xml:space="preserve"> 000 0709 0000000000 612</t>
  </si>
  <si>
    <t xml:space="preserve"> 000 0709 0000000000 620</t>
  </si>
  <si>
    <t xml:space="preserve"> 000 0709 0000000000 622</t>
  </si>
  <si>
    <t xml:space="preserve">  
КУЛЬТУРА, КИНЕМАТОГРАФИЯ
</t>
  </si>
  <si>
    <t xml:space="preserve"> 000 0800 0000000000 000</t>
  </si>
  <si>
    <t xml:space="preserve">  
Культура
</t>
  </si>
  <si>
    <t xml:space="preserve"> 000 0801 0000000000 000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</si>
  <si>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</si>
  <si>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</si>
  <si>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</si>
  <si>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000 0801 0000000000 300</t>
  </si>
  <si>
    <t xml:space="preserve"> 000 0801 0000000000 350</t>
  </si>
  <si>
    <t xml:space="preserve"> 000 0801 0000000000 600</t>
  </si>
  <si>
    <t xml:space="preserve"> 000 0801 0000000000 620</t>
  </si>
  <si>
    <t xml:space="preserve"> 000 0801 0000000000 621</t>
  </si>
  <si>
    <t xml:space="preserve"> 000 0801 0000000000 622</t>
  </si>
  <si>
    <t xml:space="preserve">  
Другие вопросы в области культуры, кинематографии
</t>
  </si>
  <si>
    <t xml:space="preserve"> 000 0804 0000000000 000</t>
  </si>
  <si>
    <t xml:space="preserve"> 000 0804 0000000000 200</t>
  </si>
  <si>
    <t xml:space="preserve"> 000 0804 0000000000 240</t>
  </si>
  <si>
    <t xml:space="preserve"> 000 0804 0000000000 244</t>
  </si>
  <si>
    <t xml:space="preserve">  
СОЦИАЛЬНАЯ ПОЛИТИКА
</t>
  </si>
  <si>
    <t xml:space="preserve"> 000 1000 0000000000 000</t>
  </si>
  <si>
    <t xml:space="preserve">  
Пенсионное обеспечение
</t>
  </si>
  <si>
    <t xml:space="preserve"> 000 1001 0000000000 000</t>
  </si>
  <si>
    <t xml:space="preserve"> 000 1001 0000000000 300</t>
  </si>
  <si>
    <t xml:space="preserve"> 000 1001 0000000000 320</t>
  </si>
  <si>
    <t xml:space="preserve"> 000 1001 0000000000 321</t>
  </si>
  <si>
    <t xml:space="preserve">  
Охрана семьи и детства
</t>
  </si>
  <si>
    <t xml:space="preserve"> 000 1004 0000000000 000</t>
  </si>
  <si>
    <t xml:space="preserve"> 000 1004 0000000000 300</t>
  </si>
  <si>
    <t xml:space="preserve"> 000 1004 0000000000 320</t>
  </si>
  <si>
    <t xml:space="preserve"> 000 1004 0000000000 321</t>
  </si>
  <si>
    <t xml:space="preserve"> 000 1004 0000000000 400</t>
  </si>
  <si>
    <t xml:space="preserve"> 000 1004 0000000000 410</t>
  </si>
  <si>
    <t xml:space="preserve"> 000 1004 0000000000 412</t>
  </si>
  <si>
    <t xml:space="preserve">  
Другие вопросы в области социальной политики
</t>
  </si>
  <si>
    <t xml:space="preserve"> 000 1006 0000000000 000</t>
  </si>
  <si>
    <t xml:space="preserve"> 000 1006 0000000000 100</t>
  </si>
  <si>
    <t xml:space="preserve"> 000 1006 0000000000 110</t>
  </si>
  <si>
    <t xml:space="preserve"> 000 1006 0000000000 111</t>
  </si>
  <si>
    <t xml:space="preserve"> 000 1006 0000000000 112</t>
  </si>
  <si>
    <t xml:space="preserve"> 000 1006 0000000000 119</t>
  </si>
  <si>
    <t xml:space="preserve"> 000 1006 0000000000 120</t>
  </si>
  <si>
    <t xml:space="preserve"> 000 1006 0000000000 121</t>
  </si>
  <si>
    <t xml:space="preserve"> 000 1006 0000000000 122</t>
  </si>
  <si>
    <t xml:space="preserve"> 000 1006 0000000000 129</t>
  </si>
  <si>
    <t xml:space="preserve"> 000 1006 0000000000 200</t>
  </si>
  <si>
    <t xml:space="preserve"> 000 1006 0000000000 240</t>
  </si>
  <si>
    <t xml:space="preserve"> 000 1006 0000000000 244</t>
  </si>
  <si>
    <t xml:space="preserve"> 000 1006 0000000000 247</t>
  </si>
  <si>
    <t xml:space="preserve"> 000 1006 0000000000 300</t>
  </si>
  <si>
    <t xml:space="preserve"> 000 1006 0000000000 320</t>
  </si>
  <si>
    <t xml:space="preserve"> 000 1006 0000000000 321</t>
  </si>
  <si>
    <t xml:space="preserve">  
ФИЗИЧЕСКАЯ КУЛЬТУРА И СПОРТ
</t>
  </si>
  <si>
    <t xml:space="preserve"> 000 1100 0000000000 000</t>
  </si>
  <si>
    <t xml:space="preserve">  
Физическая культура
</t>
  </si>
  <si>
    <t xml:space="preserve"> 000 1101 0000000000 000</t>
  </si>
  <si>
    <t xml:space="preserve"> 000 1101 0000000000 200</t>
  </si>
  <si>
    <t xml:space="preserve"> 000 1101 0000000000 240</t>
  </si>
  <si>
    <t xml:space="preserve"> 000 1101 0000000000 244</t>
  </si>
  <si>
    <t xml:space="preserve"> 000 1101 0000000000 600</t>
  </si>
  <si>
    <t xml:space="preserve"> 000 1101 0000000000 620</t>
  </si>
  <si>
    <t xml:space="preserve"> 000 1101 0000000000 621</t>
  </si>
  <si>
    <t xml:space="preserve"> 000 1101 0000000000 622</t>
  </si>
  <si>
    <t xml:space="preserve">  
Массовый спорт
</t>
  </si>
  <si>
    <t xml:space="preserve"> 000 1102 0000000000 000</t>
  </si>
  <si>
    <t xml:space="preserve"> 000 1102 0000000000 200</t>
  </si>
  <si>
    <t xml:space="preserve"> 000 1102 0000000000 240</t>
  </si>
  <si>
    <t xml:space="preserve"> 000 1102 0000000000 244</t>
  </si>
  <si>
    <t xml:space="preserve"> 000 1102 0000000000 300</t>
  </si>
  <si>
    <t xml:space="preserve"> 000 1102 0000000000 350</t>
  </si>
  <si>
    <t xml:space="preserve"> 000 1102 0000000000 600</t>
  </si>
  <si>
    <t xml:space="preserve"> 000 1102 0000000000 620</t>
  </si>
  <si>
    <t xml:space="preserve"> 000 1102 0000000000 622</t>
  </si>
  <si>
    <t xml:space="preserve">  
СРЕДСТВА МАССОВОЙ ИНФОРМАЦИИ
</t>
  </si>
  <si>
    <t xml:space="preserve"> 000 1200 0000000000 000</t>
  </si>
  <si>
    <t xml:space="preserve">  
Телевидение и радиовещание
</t>
  </si>
  <si>
    <t xml:space="preserve"> 000 1201 0000000000 000</t>
  </si>
  <si>
    <t xml:space="preserve"> 000 1201 0000000000 600</t>
  </si>
  <si>
    <t xml:space="preserve"> 000 1201 0000000000 620</t>
  </si>
  <si>
    <t xml:space="preserve"> 000 1201 0000000000 621</t>
  </si>
  <si>
    <t xml:space="preserve"> 000 1201 0000000000 622</t>
  </si>
  <si>
    <t xml:space="preserve">  
МЕЖБЮДЖЕТНЫЕ ТРАНСФЕРТЫ ОБЩЕГО ХАРАКТЕРА БЮДЖЕТАМ БЮДЖЕТНОЙ СИСТЕМЫ РОССИЙСКОЙ ФЕДЕРАЦИИ
</t>
  </si>
  <si>
    <t xml:space="preserve"> 000 1400 0000000000 000</t>
  </si>
  <si>
    <t xml:space="preserve">  
Иные дотации
</t>
  </si>
  <si>
    <t xml:space="preserve"> 000 1402 0000000000 000</t>
  </si>
  <si>
    <t xml:space="preserve"> 000 1402 0000000000 500</t>
  </si>
  <si>
    <t xml:space="preserve">  
Дотации
</t>
  </si>
  <si>
    <t xml:space="preserve"> 000 1402 0000000000 510</t>
  </si>
  <si>
    <t xml:space="preserve"> 000 1402 0000000000 512</t>
  </si>
  <si>
    <t xml:space="preserve">  
Прочие межбюджетные трансферты общего характера
</t>
  </si>
  <si>
    <t xml:space="preserve"> 000 1403 0000000000 000</t>
  </si>
  <si>
    <t xml:space="preserve"> 000 1403 0000000000 500</t>
  </si>
  <si>
    <t xml:space="preserve"> 000 1403 0000000000 540</t>
  </si>
  <si>
    <t>Результат исполнения бюджета (дефицит / профицит)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</si>
  <si>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</si>
  <si>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</si>
  <si>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</si>
  <si>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</si>
  <si>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</si>
  <si>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 
Бюджетные кредиты из других бюджетов бюджетной системы Российской Федерации
</t>
  </si>
  <si>
    <t xml:space="preserve"> 000 0103000000 0000 000</t>
  </si>
  <si>
    <t xml:space="preserve">  
Бюджетные кредиты из других бюджетов бюджетной системы Российской Федерации в валюте Российской Федерации
</t>
  </si>
  <si>
    <t xml:space="preserve"> 000 0103010000 0000 000</t>
  </si>
  <si>
    <t xml:space="preserve">  
Привлечение бюджетных кредитов из других бюджетов бюджетной системы Российской Федерации в валюте Российской Федерации
</t>
  </si>
  <si>
    <t xml:space="preserve"> 000 0103010000 0000 700</t>
  </si>
  <si>
    <t xml:space="preserve">  
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</si>
  <si>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 000 0103010005 0000 710</t>
  </si>
  <si>
    <t xml:space="preserve">источники внешнего финансирования </t>
  </si>
  <si>
    <t>изменение остатков средств</t>
  </si>
  <si>
    <t xml:space="preserve">  
Изменение остатков средств на счетах по учету средств бюджетов
</t>
  </si>
  <si>
    <t xml:space="preserve"> 000 0105000000 0000 000</t>
  </si>
  <si>
    <t>увеличение остатков средств, всего</t>
  </si>
  <si>
    <t xml:space="preserve">  
Увеличение остатков средств бюджетов
</t>
  </si>
  <si>
    <t xml:space="preserve"> 000 0105000000 0000 500</t>
  </si>
  <si>
    <t xml:space="preserve">  
Увеличение прочих остатков средств бюджетов
</t>
  </si>
  <si>
    <t xml:space="preserve"> 000 0105020000 0000 500</t>
  </si>
  <si>
    <t xml:space="preserve">  
Увеличение прочих остатков денежных средств бюджетов
</t>
  </si>
  <si>
    <t xml:space="preserve"> 000 0105020100 0000 510</t>
  </si>
  <si>
    <t xml:space="preserve">  
Увеличение прочих остатков денежных средств бюджетов муниципальных районов
</t>
  </si>
  <si>
    <t xml:space="preserve"> 000 0105020105 0000 510</t>
  </si>
  <si>
    <t>уменьшение остатков средств, всего</t>
  </si>
  <si>
    <t xml:space="preserve">  
Уменьшение остатков средств бюджетов
</t>
  </si>
  <si>
    <t xml:space="preserve"> 000 0105000000 0000 600</t>
  </si>
  <si>
    <t xml:space="preserve">  
Уменьшение прочих остатков средств бюджетов
</t>
  </si>
  <si>
    <t xml:space="preserve"> 000 0105020000 0000 600</t>
  </si>
  <si>
    <t xml:space="preserve">  
Уменьшение прочих остатков денежных средств бюджетов
</t>
  </si>
  <si>
    <t xml:space="preserve"> 000 0105020100 0000 610</t>
  </si>
  <si>
    <t xml:space="preserve">  
Уменьшение прочих остатков денежных средств бюджетов муниципальных районов
</t>
  </si>
  <si>
    <t xml:space="preserve"> 000 0105020105 0000 610</t>
  </si>
  <si>
    <t xml:space="preserve"> 3. Источники финансирования дефицита бюджета</t>
  </si>
  <si>
    <t xml:space="preserve"> 2. Расходы бюджета</t>
  </si>
  <si>
    <t>1. Доходы бюджета</t>
  </si>
  <si>
    <t>УТВЕРЖДЕН</t>
  </si>
  <si>
    <t>Постановлением Администрации</t>
  </si>
  <si>
    <t>муниципального образования</t>
  </si>
  <si>
    <t>ОТЧЕТ</t>
  </si>
  <si>
    <t xml:space="preserve">об исполнении бюджета  Билибинского муниципального района </t>
  </si>
  <si>
    <t>(тыс. руб.)</t>
  </si>
  <si>
    <t>на  01 апреля  2022 г.</t>
  </si>
  <si>
    <t>% исполнения</t>
  </si>
  <si>
    <t>План на 1 апреля 2022 года</t>
  </si>
  <si>
    <t>Фактическое исполнение на 1  апреля 2022 года</t>
  </si>
  <si>
    <t>от 19 апреля 2022 года № 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</si>
</sst>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,"/>
    <numFmt numFmtId="166" formatCode="0.0%"/>
  </numFmts>
  <fonts count="20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.5"/>
      <name val="Times New Roman"/>
      <family val="1"/>
      <charset val="204"/>
    </font>
    <font>
      <sz val="11.5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8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2" applyNumberFormat="1" applyProtection="1">
      <alignment horizontal="left"/>
    </xf>
    <xf numFmtId="0" fontId="7" fillId="0" borderId="1" xfId="19" applyNumberFormat="1" applyProtection="1"/>
    <xf numFmtId="49" fontId="7" fillId="0" borderId="1" xfId="23" applyNumberFormat="1" applyProtection="1"/>
    <xf numFmtId="49" fontId="7" fillId="0" borderId="16" xfId="35" applyNumberFormat="1" applyProtection="1">
      <alignment horizontal="center" vertical="center" wrapText="1"/>
    </xf>
    <xf numFmtId="49" fontId="7" fillId="0" borderId="1" xfId="52" applyNumberFormat="1" applyProtection="1">
      <alignment horizontal="center"/>
    </xf>
    <xf numFmtId="0" fontId="7" fillId="2" borderId="1" xfId="59" applyNumberFormat="1" applyProtection="1"/>
    <xf numFmtId="0" fontId="7" fillId="0" borderId="1" xfId="60" applyNumberFormat="1" applyProtection="1">
      <alignment horizontal="left" wrapText="1"/>
    </xf>
    <xf numFmtId="49" fontId="7" fillId="0" borderId="1" xfId="61" applyNumberFormat="1" applyProtection="1">
      <alignment horizontal="center" wrapText="1"/>
    </xf>
    <xf numFmtId="0" fontId="7" fillId="0" borderId="2" xfId="62" applyNumberFormat="1" applyProtection="1">
      <alignment horizontal="left"/>
    </xf>
    <xf numFmtId="49" fontId="7" fillId="0" borderId="2" xfId="63" applyNumberFormat="1" applyProtection="1"/>
    <xf numFmtId="0" fontId="7" fillId="0" borderId="2" xfId="64" applyNumberFormat="1" applyProtection="1"/>
    <xf numFmtId="0" fontId="7" fillId="0" borderId="12" xfId="72" applyNumberFormat="1" applyProtection="1"/>
    <xf numFmtId="0" fontId="1" fillId="0" borderId="2" xfId="83" applyNumberFormat="1" applyProtection="1"/>
    <xf numFmtId="0" fontId="4" fillId="0" borderId="13" xfId="97" applyNumberFormat="1" applyProtection="1"/>
    <xf numFmtId="0" fontId="7" fillId="0" borderId="1" xfId="24">
      <alignment horizontal="right"/>
    </xf>
    <xf numFmtId="0" fontId="7" fillId="0" borderId="61" xfId="65" applyNumberFormat="1" applyBorder="1" applyProtection="1">
      <alignment horizontal="left" wrapText="1"/>
    </xf>
    <xf numFmtId="0" fontId="7" fillId="0" borderId="62" xfId="86" applyNumberFormat="1" applyBorder="1" applyProtection="1">
      <alignment horizontal="left" wrapText="1"/>
    </xf>
    <xf numFmtId="0" fontId="7" fillId="0" borderId="61" xfId="91" applyNumberFormat="1" applyBorder="1" applyProtection="1">
      <alignment horizontal="left" wrapText="1" indent="1"/>
    </xf>
    <xf numFmtId="0" fontId="7" fillId="0" borderId="62" xfId="94" applyNumberFormat="1" applyBorder="1" applyProtection="1">
      <alignment horizontal="left" wrapText="1" indent="2"/>
    </xf>
    <xf numFmtId="0" fontId="7" fillId="0" borderId="24" xfId="53" applyNumberFormat="1" applyBorder="1" applyProtection="1">
      <alignment horizontal="left" wrapText="1" indent="2"/>
    </xf>
    <xf numFmtId="49" fontId="7" fillId="0" borderId="27" xfId="35" applyNumberFormat="1" applyBorder="1" applyProtection="1">
      <alignment horizontal="center" vertical="center" wrapText="1"/>
    </xf>
    <xf numFmtId="49" fontId="7" fillId="0" borderId="27" xfId="38" applyNumberFormat="1" applyBorder="1" applyProtection="1">
      <alignment horizontal="center" vertical="center" wrapText="1"/>
    </xf>
    <xf numFmtId="0" fontId="4" fillId="0" borderId="1" xfId="80" applyNumberFormat="1" applyBorder="1" applyProtection="1"/>
    <xf numFmtId="0" fontId="5" fillId="0" borderId="1" xfId="34" applyNumberFormat="1" applyBorder="1" applyProtection="1"/>
    <xf numFmtId="49" fontId="7" fillId="0" borderId="60" xfId="41" applyNumberFormat="1" applyBorder="1" applyProtection="1">
      <alignment horizontal="center"/>
    </xf>
    <xf numFmtId="49" fontId="7" fillId="0" borderId="60" xfId="48" applyNumberFormat="1" applyBorder="1" applyProtection="1">
      <alignment horizontal="center"/>
    </xf>
    <xf numFmtId="49" fontId="7" fillId="0" borderId="60" xfId="85" applyNumberFormat="1" applyBorder="1" applyProtection="1">
      <alignment horizontal="center"/>
    </xf>
    <xf numFmtId="165" fontId="7" fillId="0" borderId="60" xfId="42" applyNumberFormat="1" applyBorder="1" applyProtection="1">
      <alignment horizontal="right"/>
    </xf>
    <xf numFmtId="165" fontId="7" fillId="0" borderId="60" xfId="48" applyNumberFormat="1" applyBorder="1" applyProtection="1">
      <alignment horizontal="center"/>
    </xf>
    <xf numFmtId="165" fontId="4" fillId="0" borderId="60" xfId="89" applyNumberFormat="1" applyBorder="1" applyProtection="1"/>
    <xf numFmtId="165" fontId="7" fillId="0" borderId="60" xfId="67" applyNumberFormat="1" applyBorder="1" applyProtection="1">
      <alignment horizontal="right"/>
    </xf>
    <xf numFmtId="166" fontId="7" fillId="0" borderId="60" xfId="43" applyNumberFormat="1" applyBorder="1" applyProtection="1">
      <alignment horizontal="right"/>
    </xf>
    <xf numFmtId="0" fontId="7" fillId="0" borderId="62" xfId="46" applyNumberFormat="1" applyBorder="1" applyProtection="1">
      <alignment horizontal="left" wrapText="1" indent="1"/>
    </xf>
    <xf numFmtId="0" fontId="1" fillId="0" borderId="12" xfId="74" applyNumberFormat="1" applyBorder="1" applyProtection="1">
      <alignment horizontal="left" wrapText="1"/>
    </xf>
    <xf numFmtId="0" fontId="7" fillId="0" borderId="1" xfId="57" applyNumberFormat="1" applyBorder="1" applyProtection="1"/>
    <xf numFmtId="49" fontId="7" fillId="0" borderId="60" xfId="66" applyNumberFormat="1" applyBorder="1" applyProtection="1">
      <alignment horizontal="center" wrapText="1"/>
    </xf>
    <xf numFmtId="49" fontId="7" fillId="0" borderId="60" xfId="55" applyNumberFormat="1" applyBorder="1" applyProtection="1">
      <alignment horizontal="center"/>
    </xf>
    <xf numFmtId="0" fontId="7" fillId="0" borderId="60" xfId="73" applyNumberFormat="1" applyBorder="1" applyProtection="1"/>
    <xf numFmtId="49" fontId="7" fillId="0" borderId="60" xfId="76" applyNumberFormat="1" applyBorder="1" applyProtection="1">
      <alignment horizontal="center" wrapText="1"/>
    </xf>
    <xf numFmtId="165" fontId="7" fillId="0" borderId="60" xfId="55" applyNumberFormat="1" applyBorder="1" applyProtection="1">
      <alignment horizontal="center"/>
    </xf>
    <xf numFmtId="165" fontId="7" fillId="0" borderId="60" xfId="73" applyNumberFormat="1" applyBorder="1" applyProtection="1"/>
    <xf numFmtId="165" fontId="7" fillId="0" borderId="60" xfId="77" applyNumberFormat="1" applyBorder="1" applyProtection="1">
      <alignment horizontal="right"/>
    </xf>
    <xf numFmtId="166" fontId="7" fillId="0" borderId="60" xfId="68" applyNumberFormat="1" applyBorder="1" applyProtection="1">
      <alignment horizontal="right"/>
    </xf>
    <xf numFmtId="0" fontId="1" fillId="0" borderId="1" xfId="1" applyNumberFormat="1" applyBorder="1" applyProtection="1"/>
    <xf numFmtId="0" fontId="3" fillId="0" borderId="1" xfId="3" applyNumberFormat="1" applyBorder="1" applyProtection="1"/>
    <xf numFmtId="0" fontId="4" fillId="0" borderId="1" xfId="5" applyNumberFormat="1" applyBorder="1" applyProtection="1"/>
    <xf numFmtId="0" fontId="5" fillId="0" borderId="1" xfId="7" applyNumberFormat="1" applyBorder="1" applyProtection="1"/>
    <xf numFmtId="0" fontId="0" fillId="0" borderId="1" xfId="0" applyBorder="1" applyProtection="1">
      <protection locked="0"/>
    </xf>
    <xf numFmtId="0" fontId="6" fillId="0" borderId="1" xfId="8" applyNumberFormat="1" applyBorder="1" applyProtection="1"/>
    <xf numFmtId="0" fontId="7" fillId="0" borderId="1" xfId="12" applyNumberFormat="1" applyBorder="1" applyProtection="1">
      <alignment horizontal="left"/>
    </xf>
    <xf numFmtId="0" fontId="8" fillId="0" borderId="1" xfId="13" applyNumberFormat="1" applyBorder="1" applyProtection="1">
      <alignment horizontal="center" vertical="top"/>
    </xf>
    <xf numFmtId="0" fontId="7" fillId="0" borderId="1" xfId="19" applyNumberFormat="1" applyBorder="1" applyProtection="1"/>
    <xf numFmtId="0" fontId="7" fillId="0" borderId="1" xfId="20" applyNumberFormat="1" applyBorder="1" applyProtection="1">
      <alignment horizontal="center"/>
    </xf>
    <xf numFmtId="0" fontId="7" fillId="0" borderId="1" xfId="26" applyBorder="1">
      <alignment wrapText="1"/>
    </xf>
    <xf numFmtId="0" fontId="7" fillId="0" borderId="1" xfId="10" applyNumberFormat="1" applyBorder="1" applyProtection="1">
      <alignment horizontal="center"/>
    </xf>
    <xf numFmtId="49" fontId="4" fillId="0" borderId="1" xfId="15" applyNumberFormat="1" applyBorder="1" applyProtection="1">
      <alignment horizontal="center"/>
    </xf>
    <xf numFmtId="164" fontId="7" fillId="0" borderId="1" xfId="22" applyNumberFormat="1" applyBorder="1" applyProtection="1">
      <alignment horizontal="center"/>
    </xf>
    <xf numFmtId="0" fontId="7" fillId="0" borderId="1" xfId="25" applyNumberFormat="1" applyBorder="1" applyProtection="1">
      <alignment horizontal="center"/>
    </xf>
    <xf numFmtId="49" fontId="7" fillId="0" borderId="1" xfId="27" applyNumberFormat="1" applyBorder="1" applyProtection="1">
      <alignment horizontal="center"/>
    </xf>
    <xf numFmtId="0" fontId="7" fillId="0" borderId="63" xfId="39" applyNumberFormat="1" applyBorder="1" applyProtection="1">
      <alignment horizontal="left" wrapText="1"/>
    </xf>
    <xf numFmtId="0" fontId="17" fillId="0" borderId="0" xfId="0" applyFont="1" applyAlignment="1"/>
    <xf numFmtId="0" fontId="18" fillId="0" borderId="1" xfId="5" applyNumberFormat="1" applyFont="1" applyProtection="1"/>
    <xf numFmtId="0" fontId="2" fillId="0" borderId="1" xfId="2" applyBorder="1">
      <alignment horizontal="center" wrapText="1"/>
    </xf>
    <xf numFmtId="0" fontId="18" fillId="0" borderId="1" xfId="5" applyNumberFormat="1" applyFont="1" applyBorder="1" applyAlignment="1" applyProtection="1"/>
    <xf numFmtId="0" fontId="17" fillId="0" borderId="1" xfId="0" applyFont="1" applyBorder="1" applyAlignment="1"/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center" vertical="center" wrapText="1"/>
    </xf>
    <xf numFmtId="49" fontId="7" fillId="0" borderId="16" xfId="35" applyNumberFormat="1" applyProtection="1">
      <alignment horizontal="center" vertical="center" wrapText="1"/>
    </xf>
    <xf numFmtId="49" fontId="7" fillId="0" borderId="16" xfId="35">
      <alignment horizontal="center" vertical="center" wrapText="1"/>
    </xf>
    <xf numFmtId="49" fontId="7" fillId="0" borderId="64" xfId="35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7" fillId="0" borderId="64" xfId="35" applyBorder="1" applyAlignment="1">
      <alignment horizontal="center" vertical="center" wrapText="1"/>
    </xf>
    <xf numFmtId="0" fontId="19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19" fillId="0" borderId="0" xfId="0" applyFont="1" applyAlignment="1" applyProtection="1">
      <alignment horizontal="center"/>
      <protection locked="0"/>
    </xf>
    <xf numFmtId="0" fontId="19" fillId="0" borderId="0" xfId="0" applyFont="1" applyAlignment="1">
      <alignment horizontal="center"/>
    </xf>
    <xf numFmtId="0" fontId="1" fillId="0" borderId="1" xfId="82" applyNumberFormat="1" applyAlignment="1" applyProtection="1">
      <alignment horizontal="left"/>
    </xf>
    <xf numFmtId="0" fontId="1" fillId="0" borderId="1" xfId="82" applyAlignment="1">
      <alignment horizontal="left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5"/>
  <sheetViews>
    <sheetView tabSelected="1" zoomScaleNormal="100" zoomScaleSheetLayoutView="70" zoomScalePageLayoutView="70" workbookViewId="0">
      <selection activeCell="D5" sqref="D5:E5"/>
    </sheetView>
  </sheetViews>
  <sheetFormatPr defaultColWidth="9.109375" defaultRowHeight="14.4" x14ac:dyDescent="0.3"/>
  <cols>
    <col min="1" max="1" width="50.88671875" style="1" customWidth="1"/>
    <col min="2" max="2" width="21.88671875" style="1" customWidth="1"/>
    <col min="3" max="5" width="18.6640625" style="1" customWidth="1"/>
    <col min="6" max="6" width="9.109375" style="1" customWidth="1"/>
    <col min="7" max="16384" width="9.109375" style="1"/>
  </cols>
  <sheetData>
    <row r="1" spans="1:6" s="52" customFormat="1" ht="17.100000000000001" customHeight="1" x14ac:dyDescent="0.3">
      <c r="A1" s="48"/>
      <c r="B1" s="67"/>
      <c r="C1" s="49"/>
      <c r="D1" s="65" t="s">
        <v>678</v>
      </c>
      <c r="E1" s="66"/>
      <c r="F1" s="51"/>
    </row>
    <row r="2" spans="1:6" s="52" customFormat="1" ht="17.100000000000001" customHeight="1" x14ac:dyDescent="0.3">
      <c r="A2" s="53"/>
      <c r="B2" s="67"/>
      <c r="C2" s="59"/>
      <c r="D2" s="66" t="s">
        <v>679</v>
      </c>
      <c r="E2" s="66"/>
      <c r="F2" s="51"/>
    </row>
    <row r="3" spans="1:6" s="52" customFormat="1" ht="14.1" customHeight="1" x14ac:dyDescent="0.3">
      <c r="A3" s="54"/>
      <c r="B3" s="55"/>
      <c r="C3" s="60"/>
      <c r="D3" s="66" t="s">
        <v>680</v>
      </c>
      <c r="E3" s="66"/>
      <c r="F3" s="51"/>
    </row>
    <row r="4" spans="1:6" s="52" customFormat="1" ht="14.1" customHeight="1" x14ac:dyDescent="0.3">
      <c r="A4" s="56"/>
      <c r="B4" s="57"/>
      <c r="C4" s="61"/>
      <c r="D4" s="66" t="s">
        <v>0</v>
      </c>
      <c r="E4" s="66"/>
      <c r="F4" s="51"/>
    </row>
    <row r="5" spans="1:6" s="52" customFormat="1" ht="14.1" customHeight="1" x14ac:dyDescent="0.3">
      <c r="A5" s="54"/>
      <c r="B5" s="54"/>
      <c r="C5" s="62"/>
      <c r="D5" s="68" t="s">
        <v>688</v>
      </c>
      <c r="E5" s="69"/>
      <c r="F5" s="51"/>
    </row>
    <row r="6" spans="1:6" s="52" customFormat="1" ht="15.15" customHeight="1" x14ac:dyDescent="0.3">
      <c r="A6" s="54"/>
      <c r="B6" s="58"/>
      <c r="C6" s="63"/>
      <c r="D6" s="50"/>
      <c r="E6" s="51"/>
      <c r="F6" s="51"/>
    </row>
    <row r="7" spans="1:6" s="52" customFormat="1" ht="15.15" customHeight="1" x14ac:dyDescent="0.3">
      <c r="A7" s="70" t="s">
        <v>681</v>
      </c>
      <c r="B7" s="71"/>
      <c r="C7" s="71"/>
      <c r="D7" s="71"/>
      <c r="E7" s="71"/>
      <c r="F7" s="51"/>
    </row>
    <row r="8" spans="1:6" s="52" customFormat="1" ht="14.1" customHeight="1" x14ac:dyDescent="0.3">
      <c r="A8" s="77" t="s">
        <v>682</v>
      </c>
      <c r="B8" s="78"/>
      <c r="C8" s="78"/>
      <c r="D8" s="78"/>
      <c r="E8" s="78"/>
      <c r="F8" s="51"/>
    </row>
    <row r="9" spans="1:6" s="52" customFormat="1" ht="14.1" customHeight="1" x14ac:dyDescent="0.3">
      <c r="A9" s="79" t="s">
        <v>684</v>
      </c>
      <c r="B9" s="80"/>
      <c r="C9" s="80"/>
      <c r="D9" s="80"/>
      <c r="E9" s="80"/>
      <c r="F9" s="51"/>
    </row>
    <row r="10" spans="1:6" s="52" customFormat="1" ht="15" customHeight="1" x14ac:dyDescent="0.3">
      <c r="A10" s="51"/>
      <c r="B10" s="51"/>
      <c r="C10" s="28"/>
      <c r="D10" s="50"/>
      <c r="E10" s="51"/>
      <c r="F10" s="51"/>
    </row>
    <row r="11" spans="1:6" ht="16.5" customHeight="1" x14ac:dyDescent="0.3">
      <c r="A11" s="2" t="s">
        <v>677</v>
      </c>
      <c r="B11" s="5"/>
      <c r="C11" s="7"/>
      <c r="D11" s="3"/>
      <c r="E11" s="19" t="s">
        <v>683</v>
      </c>
      <c r="F11" s="4"/>
    </row>
    <row r="12" spans="1:6" ht="11.4" customHeight="1" x14ac:dyDescent="0.3">
      <c r="A12" s="72" t="s">
        <v>1</v>
      </c>
      <c r="B12" s="72" t="s">
        <v>2</v>
      </c>
      <c r="C12" s="74" t="s">
        <v>686</v>
      </c>
      <c r="D12" s="74" t="s">
        <v>687</v>
      </c>
      <c r="E12" s="76" t="s">
        <v>685</v>
      </c>
      <c r="F12" s="4"/>
    </row>
    <row r="13" spans="1:6" ht="140.4" customHeight="1" x14ac:dyDescent="0.3">
      <c r="A13" s="73"/>
      <c r="B13" s="73"/>
      <c r="C13" s="75"/>
      <c r="D13" s="75"/>
      <c r="E13" s="75"/>
      <c r="F13" s="4"/>
    </row>
    <row r="14" spans="1:6" ht="11.4" customHeight="1" x14ac:dyDescent="0.3">
      <c r="A14" s="8" t="s">
        <v>4</v>
      </c>
      <c r="B14" s="25" t="s">
        <v>5</v>
      </c>
      <c r="C14" s="26" t="s">
        <v>6</v>
      </c>
      <c r="D14" s="26" t="s">
        <v>7</v>
      </c>
      <c r="E14" s="26" t="s">
        <v>8</v>
      </c>
      <c r="F14" s="4"/>
    </row>
    <row r="15" spans="1:6" ht="21.75" customHeight="1" x14ac:dyDescent="0.3">
      <c r="A15" s="64" t="s">
        <v>9</v>
      </c>
      <c r="B15" s="29" t="s">
        <v>10</v>
      </c>
      <c r="C15" s="32">
        <v>2576436500</v>
      </c>
      <c r="D15" s="32">
        <v>537353580.63</v>
      </c>
      <c r="E15" s="36">
        <f>D15/C15</f>
        <v>0.20856465145948677</v>
      </c>
      <c r="F15" s="4"/>
    </row>
    <row r="16" spans="1:6" ht="15" customHeight="1" x14ac:dyDescent="0.3">
      <c r="A16" s="37" t="s">
        <v>12</v>
      </c>
      <c r="B16" s="30"/>
      <c r="C16" s="33"/>
      <c r="D16" s="33"/>
      <c r="E16" s="36"/>
      <c r="F16" s="4"/>
    </row>
    <row r="17" spans="1:6" x14ac:dyDescent="0.3">
      <c r="A17" s="24" t="s">
        <v>13</v>
      </c>
      <c r="B17" s="41" t="s">
        <v>14</v>
      </c>
      <c r="C17" s="32">
        <v>299676000</v>
      </c>
      <c r="D17" s="32">
        <v>93542276.540000007</v>
      </c>
      <c r="E17" s="36">
        <f t="shared" ref="E17:E68" si="0">D17/C17</f>
        <v>0.31214470474779432</v>
      </c>
      <c r="F17" s="4"/>
    </row>
    <row r="18" spans="1:6" x14ac:dyDescent="0.3">
      <c r="A18" s="24" t="s">
        <v>15</v>
      </c>
      <c r="B18" s="41" t="s">
        <v>16</v>
      </c>
      <c r="C18" s="32">
        <v>245620600</v>
      </c>
      <c r="D18" s="32">
        <v>70779709.780000001</v>
      </c>
      <c r="E18" s="36">
        <f t="shared" si="0"/>
        <v>0.28816683038800495</v>
      </c>
      <c r="F18" s="4"/>
    </row>
    <row r="19" spans="1:6" x14ac:dyDescent="0.3">
      <c r="A19" s="24" t="s">
        <v>17</v>
      </c>
      <c r="B19" s="41" t="s">
        <v>18</v>
      </c>
      <c r="C19" s="32">
        <v>245620600</v>
      </c>
      <c r="D19" s="32">
        <v>70779709.780000001</v>
      </c>
      <c r="E19" s="36">
        <f t="shared" si="0"/>
        <v>0.28816683038800495</v>
      </c>
      <c r="F19" s="4"/>
    </row>
    <row r="20" spans="1:6" ht="52.2" x14ac:dyDescent="0.3">
      <c r="A20" s="24" t="s">
        <v>19</v>
      </c>
      <c r="B20" s="41" t="s">
        <v>20</v>
      </c>
      <c r="C20" s="32">
        <v>242983900</v>
      </c>
      <c r="D20" s="32">
        <v>68713433.760000005</v>
      </c>
      <c r="E20" s="36">
        <f t="shared" si="0"/>
        <v>0.28279006864240802</v>
      </c>
      <c r="F20" s="4"/>
    </row>
    <row r="21" spans="1:6" ht="72.599999999999994" x14ac:dyDescent="0.3">
      <c r="A21" s="24" t="s">
        <v>21</v>
      </c>
      <c r="B21" s="41" t="s">
        <v>22</v>
      </c>
      <c r="C21" s="32">
        <v>77100</v>
      </c>
      <c r="D21" s="32">
        <v>68173.27</v>
      </c>
      <c r="E21" s="36">
        <f t="shared" si="0"/>
        <v>0.88421880674448772</v>
      </c>
      <c r="F21" s="4"/>
    </row>
    <row r="22" spans="1:6" ht="31.8" x14ac:dyDescent="0.3">
      <c r="A22" s="24" t="s">
        <v>23</v>
      </c>
      <c r="B22" s="41" t="s">
        <v>24</v>
      </c>
      <c r="C22" s="32">
        <v>1525900</v>
      </c>
      <c r="D22" s="32">
        <v>119843.78</v>
      </c>
      <c r="E22" s="36">
        <f t="shared" si="0"/>
        <v>7.8539733927518188E-2</v>
      </c>
      <c r="F22" s="4"/>
    </row>
    <row r="23" spans="1:6" ht="62.4" x14ac:dyDescent="0.3">
      <c r="A23" s="24" t="s">
        <v>25</v>
      </c>
      <c r="B23" s="41" t="s">
        <v>26</v>
      </c>
      <c r="C23" s="32">
        <v>289800</v>
      </c>
      <c r="D23" s="32">
        <v>1365724.8</v>
      </c>
      <c r="E23" s="36">
        <f t="shared" si="0"/>
        <v>4.7126459627329194</v>
      </c>
      <c r="F23" s="4"/>
    </row>
    <row r="24" spans="1:6" ht="62.4" x14ac:dyDescent="0.3">
      <c r="A24" s="24" t="s">
        <v>27</v>
      </c>
      <c r="B24" s="41" t="s">
        <v>28</v>
      </c>
      <c r="C24" s="32">
        <v>743900</v>
      </c>
      <c r="D24" s="32">
        <v>512534.17</v>
      </c>
      <c r="E24" s="36">
        <f t="shared" si="0"/>
        <v>0.68898261863153643</v>
      </c>
      <c r="F24" s="4"/>
    </row>
    <row r="25" spans="1:6" ht="21.6" x14ac:dyDescent="0.3">
      <c r="A25" s="24" t="s">
        <v>29</v>
      </c>
      <c r="B25" s="41" t="s">
        <v>30</v>
      </c>
      <c r="C25" s="32">
        <v>3555300</v>
      </c>
      <c r="D25" s="32">
        <v>841360.64</v>
      </c>
      <c r="E25" s="36">
        <f t="shared" si="0"/>
        <v>0.23664968919641099</v>
      </c>
      <c r="F25" s="4"/>
    </row>
    <row r="26" spans="1:6" ht="21.6" x14ac:dyDescent="0.3">
      <c r="A26" s="24" t="s">
        <v>31</v>
      </c>
      <c r="B26" s="41" t="s">
        <v>32</v>
      </c>
      <c r="C26" s="32">
        <v>3555300</v>
      </c>
      <c r="D26" s="32">
        <v>841360.64</v>
      </c>
      <c r="E26" s="36">
        <f t="shared" si="0"/>
        <v>0.23664968919641099</v>
      </c>
      <c r="F26" s="4"/>
    </row>
    <row r="27" spans="1:6" ht="42" x14ac:dyDescent="0.3">
      <c r="A27" s="24" t="s">
        <v>33</v>
      </c>
      <c r="B27" s="41" t="s">
        <v>34</v>
      </c>
      <c r="C27" s="32">
        <v>1634400</v>
      </c>
      <c r="D27" s="32">
        <v>404067.44</v>
      </c>
      <c r="E27" s="36">
        <f t="shared" si="0"/>
        <v>0.24722677435144397</v>
      </c>
      <c r="F27" s="4"/>
    </row>
    <row r="28" spans="1:6" ht="72.599999999999994" x14ac:dyDescent="0.3">
      <c r="A28" s="24" t="s">
        <v>35</v>
      </c>
      <c r="B28" s="41" t="s">
        <v>36</v>
      </c>
      <c r="C28" s="32">
        <v>1283900</v>
      </c>
      <c r="D28" s="32">
        <v>341867.26</v>
      </c>
      <c r="E28" s="36">
        <f t="shared" si="0"/>
        <v>0.26627249785808865</v>
      </c>
      <c r="F28" s="4"/>
    </row>
    <row r="29" spans="1:6" ht="72.599999999999994" x14ac:dyDescent="0.3">
      <c r="A29" s="24" t="s">
        <v>37</v>
      </c>
      <c r="B29" s="41" t="s">
        <v>38</v>
      </c>
      <c r="C29" s="32">
        <v>350500</v>
      </c>
      <c r="D29" s="32">
        <v>62200.18</v>
      </c>
      <c r="E29" s="36">
        <f t="shared" si="0"/>
        <v>0.17746128388017118</v>
      </c>
      <c r="F29" s="4"/>
    </row>
    <row r="30" spans="1:6" ht="52.2" x14ac:dyDescent="0.3">
      <c r="A30" s="24" t="s">
        <v>39</v>
      </c>
      <c r="B30" s="41" t="s">
        <v>40</v>
      </c>
      <c r="C30" s="32">
        <v>9200</v>
      </c>
      <c r="D30" s="32">
        <v>2589.17</v>
      </c>
      <c r="E30" s="36">
        <f t="shared" si="0"/>
        <v>0.28143152173913044</v>
      </c>
      <c r="F30" s="4"/>
    </row>
    <row r="31" spans="1:6" ht="82.8" x14ac:dyDescent="0.3">
      <c r="A31" s="24" t="s">
        <v>41</v>
      </c>
      <c r="B31" s="41" t="s">
        <v>42</v>
      </c>
      <c r="C31" s="32">
        <v>7200</v>
      </c>
      <c r="D31" s="32">
        <v>2190.6</v>
      </c>
      <c r="E31" s="36">
        <f t="shared" si="0"/>
        <v>0.30424999999999996</v>
      </c>
      <c r="F31" s="4"/>
    </row>
    <row r="32" spans="1:6" ht="82.8" x14ac:dyDescent="0.3">
      <c r="A32" s="24" t="s">
        <v>43</v>
      </c>
      <c r="B32" s="41" t="s">
        <v>44</v>
      </c>
      <c r="C32" s="32">
        <v>2000</v>
      </c>
      <c r="D32" s="32">
        <v>398.57</v>
      </c>
      <c r="E32" s="36">
        <f t="shared" si="0"/>
        <v>0.19928499999999999</v>
      </c>
      <c r="F32" s="4"/>
    </row>
    <row r="33" spans="1:6" ht="42" x14ac:dyDescent="0.3">
      <c r="A33" s="24" t="s">
        <v>45</v>
      </c>
      <c r="B33" s="41" t="s">
        <v>46</v>
      </c>
      <c r="C33" s="32">
        <v>2144500</v>
      </c>
      <c r="D33" s="32">
        <v>488914.92</v>
      </c>
      <c r="E33" s="36">
        <f t="shared" si="0"/>
        <v>0.22798550711121474</v>
      </c>
      <c r="F33" s="4"/>
    </row>
    <row r="34" spans="1:6" ht="72.599999999999994" x14ac:dyDescent="0.3">
      <c r="A34" s="24" t="s">
        <v>47</v>
      </c>
      <c r="B34" s="41" t="s">
        <v>48</v>
      </c>
      <c r="C34" s="32">
        <v>1684600</v>
      </c>
      <c r="D34" s="32">
        <v>413653.67</v>
      </c>
      <c r="E34" s="36">
        <f t="shared" si="0"/>
        <v>0.24555008310578177</v>
      </c>
      <c r="F34" s="4"/>
    </row>
    <row r="35" spans="1:6" ht="72.599999999999994" x14ac:dyDescent="0.3">
      <c r="A35" s="24" t="s">
        <v>49</v>
      </c>
      <c r="B35" s="41" t="s">
        <v>50</v>
      </c>
      <c r="C35" s="32">
        <v>459900</v>
      </c>
      <c r="D35" s="32">
        <v>75261.25</v>
      </c>
      <c r="E35" s="36">
        <f t="shared" si="0"/>
        <v>0.16364698847575559</v>
      </c>
      <c r="F35" s="4"/>
    </row>
    <row r="36" spans="1:6" ht="42" x14ac:dyDescent="0.3">
      <c r="A36" s="24" t="s">
        <v>51</v>
      </c>
      <c r="B36" s="41" t="s">
        <v>52</v>
      </c>
      <c r="C36" s="32">
        <v>-232800</v>
      </c>
      <c r="D36" s="32">
        <v>-54210.89</v>
      </c>
      <c r="E36" s="36">
        <f t="shared" si="0"/>
        <v>0.23286464776632301</v>
      </c>
      <c r="F36" s="4"/>
    </row>
    <row r="37" spans="1:6" ht="72.599999999999994" x14ac:dyDescent="0.3">
      <c r="A37" s="24" t="s">
        <v>53</v>
      </c>
      <c r="B37" s="41" t="s">
        <v>54</v>
      </c>
      <c r="C37" s="32">
        <v>-182900</v>
      </c>
      <c r="D37" s="32">
        <v>-45865.97</v>
      </c>
      <c r="E37" s="36">
        <f t="shared" si="0"/>
        <v>0.25077074904319302</v>
      </c>
      <c r="F37" s="4"/>
    </row>
    <row r="38" spans="1:6" ht="72.599999999999994" x14ac:dyDescent="0.3">
      <c r="A38" s="24" t="s">
        <v>55</v>
      </c>
      <c r="B38" s="41" t="s">
        <v>56</v>
      </c>
      <c r="C38" s="32">
        <v>-49900</v>
      </c>
      <c r="D38" s="32">
        <v>-8344.92</v>
      </c>
      <c r="E38" s="36">
        <f t="shared" si="0"/>
        <v>0.16723286573146293</v>
      </c>
      <c r="F38" s="4"/>
    </row>
    <row r="39" spans="1:6" x14ac:dyDescent="0.3">
      <c r="A39" s="24" t="s">
        <v>57</v>
      </c>
      <c r="B39" s="41" t="s">
        <v>58</v>
      </c>
      <c r="C39" s="32">
        <v>15151000</v>
      </c>
      <c r="D39" s="32">
        <v>10408905.640000001</v>
      </c>
      <c r="E39" s="36">
        <f t="shared" si="0"/>
        <v>0.6870111306184411</v>
      </c>
      <c r="F39" s="4"/>
    </row>
    <row r="40" spans="1:6" ht="21.6" x14ac:dyDescent="0.3">
      <c r="A40" s="24" t="s">
        <v>59</v>
      </c>
      <c r="B40" s="41" t="s">
        <v>60</v>
      </c>
      <c r="C40" s="32">
        <v>12600000</v>
      </c>
      <c r="D40" s="32">
        <v>6716666.7800000003</v>
      </c>
      <c r="E40" s="36">
        <f t="shared" si="0"/>
        <v>0.53306879206349211</v>
      </c>
      <c r="F40" s="4"/>
    </row>
    <row r="41" spans="1:6" ht="21.6" x14ac:dyDescent="0.3">
      <c r="A41" s="24" t="s">
        <v>61</v>
      </c>
      <c r="B41" s="41" t="s">
        <v>62</v>
      </c>
      <c r="C41" s="32">
        <v>10000000</v>
      </c>
      <c r="D41" s="32">
        <v>5888867.7199999997</v>
      </c>
      <c r="E41" s="36">
        <f t="shared" si="0"/>
        <v>0.58888677199999995</v>
      </c>
      <c r="F41" s="4"/>
    </row>
    <row r="42" spans="1:6" ht="21.6" x14ac:dyDescent="0.3">
      <c r="A42" s="24" t="s">
        <v>61</v>
      </c>
      <c r="B42" s="41" t="s">
        <v>63</v>
      </c>
      <c r="C42" s="32">
        <v>10000000</v>
      </c>
      <c r="D42" s="32">
        <v>5888867.7199999997</v>
      </c>
      <c r="E42" s="36">
        <f t="shared" si="0"/>
        <v>0.58888677199999995</v>
      </c>
      <c r="F42" s="4"/>
    </row>
    <row r="43" spans="1:6" ht="31.8" x14ac:dyDescent="0.3">
      <c r="A43" s="24" t="s">
        <v>64</v>
      </c>
      <c r="B43" s="41" t="s">
        <v>65</v>
      </c>
      <c r="C43" s="32">
        <v>2600000</v>
      </c>
      <c r="D43" s="32">
        <v>827799.06</v>
      </c>
      <c r="E43" s="36">
        <f t="shared" si="0"/>
        <v>0.31838425384615388</v>
      </c>
      <c r="F43" s="4"/>
    </row>
    <row r="44" spans="1:6" ht="42" x14ac:dyDescent="0.3">
      <c r="A44" s="24" t="s">
        <v>66</v>
      </c>
      <c r="B44" s="41" t="s">
        <v>67</v>
      </c>
      <c r="C44" s="32">
        <v>2600000</v>
      </c>
      <c r="D44" s="32">
        <v>827799.06</v>
      </c>
      <c r="E44" s="36">
        <f t="shared" si="0"/>
        <v>0.31838425384615388</v>
      </c>
      <c r="F44" s="4"/>
    </row>
    <row r="45" spans="1:6" ht="21.6" x14ac:dyDescent="0.3">
      <c r="A45" s="24" t="s">
        <v>68</v>
      </c>
      <c r="B45" s="41" t="s">
        <v>69</v>
      </c>
      <c r="C45" s="32">
        <v>0</v>
      </c>
      <c r="D45" s="32">
        <v>-11480.92</v>
      </c>
      <c r="E45" s="36">
        <v>0</v>
      </c>
      <c r="F45" s="4"/>
    </row>
    <row r="46" spans="1:6" ht="21.6" x14ac:dyDescent="0.3">
      <c r="A46" s="24" t="s">
        <v>68</v>
      </c>
      <c r="B46" s="41" t="s">
        <v>70</v>
      </c>
      <c r="C46" s="32">
        <v>0</v>
      </c>
      <c r="D46" s="32">
        <v>-11482.25</v>
      </c>
      <c r="E46" s="36">
        <v>0</v>
      </c>
      <c r="F46" s="4"/>
    </row>
    <row r="47" spans="1:6" x14ac:dyDescent="0.3">
      <c r="A47" s="24" t="s">
        <v>71</v>
      </c>
      <c r="B47" s="41" t="s">
        <v>72</v>
      </c>
      <c r="C47" s="32">
        <v>409200</v>
      </c>
      <c r="D47" s="32">
        <v>448748.2</v>
      </c>
      <c r="E47" s="36">
        <f t="shared" si="0"/>
        <v>1.0966476050830889</v>
      </c>
      <c r="F47" s="4"/>
    </row>
    <row r="48" spans="1:6" x14ac:dyDescent="0.3">
      <c r="A48" s="24" t="s">
        <v>71</v>
      </c>
      <c r="B48" s="41" t="s">
        <v>73</v>
      </c>
      <c r="C48" s="32">
        <v>409200</v>
      </c>
      <c r="D48" s="32">
        <v>448748.2</v>
      </c>
      <c r="E48" s="36">
        <f t="shared" si="0"/>
        <v>1.0966476050830889</v>
      </c>
      <c r="F48" s="4"/>
    </row>
    <row r="49" spans="1:6" ht="21.6" x14ac:dyDescent="0.3">
      <c r="A49" s="24" t="s">
        <v>74</v>
      </c>
      <c r="B49" s="41" t="s">
        <v>75</v>
      </c>
      <c r="C49" s="32">
        <v>2141800</v>
      </c>
      <c r="D49" s="32">
        <v>3254971.58</v>
      </c>
      <c r="E49" s="36">
        <f t="shared" si="0"/>
        <v>1.519736473993837</v>
      </c>
      <c r="F49" s="4"/>
    </row>
    <row r="50" spans="1:6" ht="21.6" x14ac:dyDescent="0.3">
      <c r="A50" s="24" t="s">
        <v>76</v>
      </c>
      <c r="B50" s="41" t="s">
        <v>77</v>
      </c>
      <c r="C50" s="32">
        <v>2141800</v>
      </c>
      <c r="D50" s="32">
        <v>3254971.58</v>
      </c>
      <c r="E50" s="36">
        <f t="shared" si="0"/>
        <v>1.519736473993837</v>
      </c>
      <c r="F50" s="4"/>
    </row>
    <row r="51" spans="1:6" x14ac:dyDescent="0.3">
      <c r="A51" s="24" t="s">
        <v>78</v>
      </c>
      <c r="B51" s="41" t="s">
        <v>79</v>
      </c>
      <c r="C51" s="32">
        <v>95000</v>
      </c>
      <c r="D51" s="32">
        <v>126804</v>
      </c>
      <c r="E51" s="36">
        <f t="shared" si="0"/>
        <v>1.3347789473684211</v>
      </c>
      <c r="F51" s="4"/>
    </row>
    <row r="52" spans="1:6" x14ac:dyDescent="0.3">
      <c r="A52" s="24" t="s">
        <v>80</v>
      </c>
      <c r="B52" s="41" t="s">
        <v>81</v>
      </c>
      <c r="C52" s="32">
        <v>95000</v>
      </c>
      <c r="D52" s="32">
        <v>126804</v>
      </c>
      <c r="E52" s="36">
        <f t="shared" si="0"/>
        <v>1.3347789473684211</v>
      </c>
      <c r="F52" s="4"/>
    </row>
    <row r="53" spans="1:6" x14ac:dyDescent="0.3">
      <c r="A53" s="24" t="s">
        <v>82</v>
      </c>
      <c r="B53" s="41" t="s">
        <v>83</v>
      </c>
      <c r="C53" s="32">
        <v>95000</v>
      </c>
      <c r="D53" s="32">
        <v>126804</v>
      </c>
      <c r="E53" s="36">
        <f t="shared" si="0"/>
        <v>1.3347789473684211</v>
      </c>
      <c r="F53" s="4"/>
    </row>
    <row r="54" spans="1:6" ht="21.6" x14ac:dyDescent="0.3">
      <c r="A54" s="24" t="s">
        <v>84</v>
      </c>
      <c r="B54" s="41" t="s">
        <v>85</v>
      </c>
      <c r="C54" s="32">
        <v>95000</v>
      </c>
      <c r="D54" s="32">
        <v>126804</v>
      </c>
      <c r="E54" s="36">
        <f t="shared" si="0"/>
        <v>1.3347789473684211</v>
      </c>
      <c r="F54" s="4"/>
    </row>
    <row r="55" spans="1:6" x14ac:dyDescent="0.3">
      <c r="A55" s="24" t="s">
        <v>86</v>
      </c>
      <c r="B55" s="41" t="s">
        <v>87</v>
      </c>
      <c r="C55" s="32">
        <v>1083700</v>
      </c>
      <c r="D55" s="32">
        <v>389422.49</v>
      </c>
      <c r="E55" s="36">
        <f t="shared" si="0"/>
        <v>0.35934528928670295</v>
      </c>
      <c r="F55" s="4"/>
    </row>
    <row r="56" spans="1:6" ht="21.6" x14ac:dyDescent="0.3">
      <c r="A56" s="24" t="s">
        <v>88</v>
      </c>
      <c r="B56" s="41" t="s">
        <v>89</v>
      </c>
      <c r="C56" s="32">
        <v>1083700</v>
      </c>
      <c r="D56" s="32">
        <v>389422.49</v>
      </c>
      <c r="E56" s="36">
        <f t="shared" si="0"/>
        <v>0.35934528928670295</v>
      </c>
      <c r="F56" s="4"/>
    </row>
    <row r="57" spans="1:6" ht="31.8" x14ac:dyDescent="0.3">
      <c r="A57" s="24" t="s">
        <v>90</v>
      </c>
      <c r="B57" s="41" t="s">
        <v>91</v>
      </c>
      <c r="C57" s="32">
        <v>1083700</v>
      </c>
      <c r="D57" s="32">
        <v>389422.49</v>
      </c>
      <c r="E57" s="36">
        <f t="shared" si="0"/>
        <v>0.35934528928670295</v>
      </c>
      <c r="F57" s="4"/>
    </row>
    <row r="58" spans="1:6" ht="21.6" x14ac:dyDescent="0.3">
      <c r="A58" s="24" t="s">
        <v>92</v>
      </c>
      <c r="B58" s="41" t="s">
        <v>93</v>
      </c>
      <c r="C58" s="32">
        <v>0</v>
      </c>
      <c r="D58" s="32">
        <v>-13200</v>
      </c>
      <c r="E58" s="36">
        <v>0</v>
      </c>
      <c r="F58" s="4"/>
    </row>
    <row r="59" spans="1:6" ht="21.6" x14ac:dyDescent="0.3">
      <c r="A59" s="24" t="s">
        <v>94</v>
      </c>
      <c r="B59" s="41" t="s">
        <v>95</v>
      </c>
      <c r="C59" s="32">
        <v>0</v>
      </c>
      <c r="D59" s="32">
        <v>-13200</v>
      </c>
      <c r="E59" s="36">
        <v>0</v>
      </c>
      <c r="F59" s="4"/>
    </row>
    <row r="60" spans="1:6" ht="21.6" x14ac:dyDescent="0.3">
      <c r="A60" s="24" t="s">
        <v>94</v>
      </c>
      <c r="B60" s="41" t="s">
        <v>96</v>
      </c>
      <c r="C60" s="32">
        <v>0</v>
      </c>
      <c r="D60" s="32">
        <v>-13200</v>
      </c>
      <c r="E60" s="36">
        <v>0</v>
      </c>
      <c r="F60" s="4"/>
    </row>
    <row r="61" spans="1:6" ht="21.6" x14ac:dyDescent="0.3">
      <c r="A61" s="24" t="s">
        <v>97</v>
      </c>
      <c r="B61" s="41" t="s">
        <v>98</v>
      </c>
      <c r="C61" s="32">
        <v>23700000</v>
      </c>
      <c r="D61" s="32">
        <v>5745254.1299999999</v>
      </c>
      <c r="E61" s="36">
        <f t="shared" si="0"/>
        <v>0.24241578607594935</v>
      </c>
      <c r="F61" s="4"/>
    </row>
    <row r="62" spans="1:6" ht="62.4" x14ac:dyDescent="0.3">
      <c r="A62" s="24" t="s">
        <v>99</v>
      </c>
      <c r="B62" s="41" t="s">
        <v>100</v>
      </c>
      <c r="C62" s="32">
        <v>3700000</v>
      </c>
      <c r="D62" s="32">
        <v>984978.34</v>
      </c>
      <c r="E62" s="36">
        <f t="shared" si="0"/>
        <v>0.26621036216216215</v>
      </c>
      <c r="F62" s="4"/>
    </row>
    <row r="63" spans="1:6" ht="42" x14ac:dyDescent="0.3">
      <c r="A63" s="24" t="s">
        <v>101</v>
      </c>
      <c r="B63" s="41" t="s">
        <v>102</v>
      </c>
      <c r="C63" s="32">
        <v>3700000</v>
      </c>
      <c r="D63" s="32">
        <v>984978.34</v>
      </c>
      <c r="E63" s="36">
        <f t="shared" si="0"/>
        <v>0.26621036216216215</v>
      </c>
      <c r="F63" s="4"/>
    </row>
    <row r="64" spans="1:6" ht="62.4" x14ac:dyDescent="0.3">
      <c r="A64" s="24" t="s">
        <v>103</v>
      </c>
      <c r="B64" s="41" t="s">
        <v>104</v>
      </c>
      <c r="C64" s="32">
        <v>1400000</v>
      </c>
      <c r="D64" s="32">
        <v>339588.67</v>
      </c>
      <c r="E64" s="36">
        <f t="shared" si="0"/>
        <v>0.2425633357142857</v>
      </c>
      <c r="F64" s="4"/>
    </row>
    <row r="65" spans="1:6" ht="52.2" x14ac:dyDescent="0.3">
      <c r="A65" s="24" t="s">
        <v>105</v>
      </c>
      <c r="B65" s="41" t="s">
        <v>106</v>
      </c>
      <c r="C65" s="32">
        <v>2300000</v>
      </c>
      <c r="D65" s="32">
        <v>645389.67000000004</v>
      </c>
      <c r="E65" s="36">
        <f t="shared" si="0"/>
        <v>0.28060420434782612</v>
      </c>
      <c r="F65" s="4"/>
    </row>
    <row r="66" spans="1:6" ht="52.2" x14ac:dyDescent="0.3">
      <c r="A66" s="24" t="s">
        <v>107</v>
      </c>
      <c r="B66" s="41" t="s">
        <v>108</v>
      </c>
      <c r="C66" s="32">
        <v>20000000</v>
      </c>
      <c r="D66" s="32">
        <v>4760275.79</v>
      </c>
      <c r="E66" s="36">
        <f t="shared" si="0"/>
        <v>0.23801378949999999</v>
      </c>
      <c r="F66" s="4"/>
    </row>
    <row r="67" spans="1:6" ht="52.2" x14ac:dyDescent="0.3">
      <c r="A67" s="24" t="s">
        <v>109</v>
      </c>
      <c r="B67" s="41" t="s">
        <v>110</v>
      </c>
      <c r="C67" s="32">
        <v>20000000</v>
      </c>
      <c r="D67" s="32">
        <v>4760275.79</v>
      </c>
      <c r="E67" s="36">
        <f t="shared" si="0"/>
        <v>0.23801378949999999</v>
      </c>
      <c r="F67" s="4"/>
    </row>
    <row r="68" spans="1:6" ht="52.2" x14ac:dyDescent="0.3">
      <c r="A68" s="24" t="s">
        <v>111</v>
      </c>
      <c r="B68" s="41" t="s">
        <v>112</v>
      </c>
      <c r="C68" s="32">
        <v>20000000</v>
      </c>
      <c r="D68" s="32">
        <v>4760275.79</v>
      </c>
      <c r="E68" s="36">
        <f t="shared" si="0"/>
        <v>0.23801378949999999</v>
      </c>
      <c r="F68" s="4"/>
    </row>
    <row r="69" spans="1:6" x14ac:dyDescent="0.3">
      <c r="A69" s="24" t="s">
        <v>113</v>
      </c>
      <c r="B69" s="41" t="s">
        <v>114</v>
      </c>
      <c r="C69" s="32">
        <v>9770400</v>
      </c>
      <c r="D69" s="32">
        <v>2027372.13</v>
      </c>
      <c r="E69" s="36">
        <f t="shared" ref="E69:E128" si="1">D69/C69</f>
        <v>0.20750144620486366</v>
      </c>
      <c r="F69" s="4"/>
    </row>
    <row r="70" spans="1:6" x14ac:dyDescent="0.3">
      <c r="A70" s="24" t="s">
        <v>115</v>
      </c>
      <c r="B70" s="41" t="s">
        <v>116</v>
      </c>
      <c r="C70" s="32">
        <v>9770400</v>
      </c>
      <c r="D70" s="32">
        <v>2027372.13</v>
      </c>
      <c r="E70" s="36">
        <f t="shared" si="1"/>
        <v>0.20750144620486366</v>
      </c>
      <c r="F70" s="4"/>
    </row>
    <row r="71" spans="1:6" ht="21.6" x14ac:dyDescent="0.3">
      <c r="A71" s="24" t="s">
        <v>117</v>
      </c>
      <c r="B71" s="41" t="s">
        <v>118</v>
      </c>
      <c r="C71" s="32">
        <v>250000</v>
      </c>
      <c r="D71" s="32">
        <v>277614.77</v>
      </c>
      <c r="E71" s="36">
        <f t="shared" si="1"/>
        <v>1.11045908</v>
      </c>
      <c r="F71" s="4"/>
    </row>
    <row r="72" spans="1:6" x14ac:dyDescent="0.3">
      <c r="A72" s="24" t="s">
        <v>119</v>
      </c>
      <c r="B72" s="41" t="s">
        <v>120</v>
      </c>
      <c r="C72" s="32">
        <v>0</v>
      </c>
      <c r="D72" s="32">
        <v>124570.26</v>
      </c>
      <c r="E72" s="36"/>
      <c r="F72" s="4"/>
    </row>
    <row r="73" spans="1:6" x14ac:dyDescent="0.3">
      <c r="A73" s="24" t="s">
        <v>121</v>
      </c>
      <c r="B73" s="41" t="s">
        <v>122</v>
      </c>
      <c r="C73" s="32">
        <v>9520400</v>
      </c>
      <c r="D73" s="32">
        <v>1625187.1</v>
      </c>
      <c r="E73" s="36">
        <f t="shared" si="1"/>
        <v>0.17070575816142181</v>
      </c>
      <c r="F73" s="4"/>
    </row>
    <row r="74" spans="1:6" x14ac:dyDescent="0.3">
      <c r="A74" s="24" t="s">
        <v>123</v>
      </c>
      <c r="B74" s="41" t="s">
        <v>124</v>
      </c>
      <c r="C74" s="32">
        <v>0</v>
      </c>
      <c r="D74" s="32">
        <v>1116126.3400000001</v>
      </c>
      <c r="E74" s="36"/>
      <c r="F74" s="4"/>
    </row>
    <row r="75" spans="1:6" x14ac:dyDescent="0.3">
      <c r="A75" s="24" t="s">
        <v>125</v>
      </c>
      <c r="B75" s="41" t="s">
        <v>126</v>
      </c>
      <c r="C75" s="32">
        <v>9520400</v>
      </c>
      <c r="D75" s="32">
        <v>509060.76</v>
      </c>
      <c r="E75" s="36">
        <f t="shared" si="1"/>
        <v>5.3470522246964414E-2</v>
      </c>
      <c r="F75" s="4"/>
    </row>
    <row r="76" spans="1:6" ht="21.6" x14ac:dyDescent="0.3">
      <c r="A76" s="24" t="s">
        <v>127</v>
      </c>
      <c r="B76" s="41" t="s">
        <v>128</v>
      </c>
      <c r="C76" s="32">
        <v>0</v>
      </c>
      <c r="D76" s="32">
        <v>2674666.5</v>
      </c>
      <c r="E76" s="36"/>
      <c r="F76" s="4"/>
    </row>
    <row r="77" spans="1:6" x14ac:dyDescent="0.3">
      <c r="A77" s="24" t="s">
        <v>129</v>
      </c>
      <c r="B77" s="41" t="s">
        <v>130</v>
      </c>
      <c r="C77" s="32">
        <v>0</v>
      </c>
      <c r="D77" s="32">
        <v>2674666.5</v>
      </c>
      <c r="E77" s="36"/>
      <c r="F77" s="4"/>
    </row>
    <row r="78" spans="1:6" x14ac:dyDescent="0.3">
      <c r="A78" s="24" t="s">
        <v>131</v>
      </c>
      <c r="B78" s="41" t="s">
        <v>132</v>
      </c>
      <c r="C78" s="32">
        <v>0</v>
      </c>
      <c r="D78" s="32">
        <v>2674666.5</v>
      </c>
      <c r="E78" s="36"/>
      <c r="F78" s="4"/>
    </row>
    <row r="79" spans="1:6" ht="21.6" x14ac:dyDescent="0.3">
      <c r="A79" s="24" t="s">
        <v>133</v>
      </c>
      <c r="B79" s="41" t="s">
        <v>134</v>
      </c>
      <c r="C79" s="32">
        <v>0</v>
      </c>
      <c r="D79" s="32">
        <v>2674666.5</v>
      </c>
      <c r="E79" s="36"/>
      <c r="F79" s="4"/>
    </row>
    <row r="80" spans="1:6" ht="21.6" x14ac:dyDescent="0.3">
      <c r="A80" s="24" t="s">
        <v>135</v>
      </c>
      <c r="B80" s="41" t="s">
        <v>136</v>
      </c>
      <c r="C80" s="32">
        <v>600000</v>
      </c>
      <c r="D80" s="32">
        <v>430564.12</v>
      </c>
      <c r="E80" s="36">
        <f t="shared" si="1"/>
        <v>0.71760686666666662</v>
      </c>
      <c r="F80" s="4"/>
    </row>
    <row r="81" spans="1:6" ht="52.2" x14ac:dyDescent="0.3">
      <c r="A81" s="24" t="s">
        <v>137</v>
      </c>
      <c r="B81" s="41" t="s">
        <v>138</v>
      </c>
      <c r="C81" s="32">
        <v>500000</v>
      </c>
      <c r="D81" s="32">
        <v>386188.93</v>
      </c>
      <c r="E81" s="36">
        <f t="shared" si="1"/>
        <v>0.77237785999999997</v>
      </c>
      <c r="F81" s="4"/>
    </row>
    <row r="82" spans="1:6" ht="62.4" x14ac:dyDescent="0.3">
      <c r="A82" s="24" t="s">
        <v>139</v>
      </c>
      <c r="B82" s="41" t="s">
        <v>140</v>
      </c>
      <c r="C82" s="32">
        <v>500000</v>
      </c>
      <c r="D82" s="32">
        <v>386188.93</v>
      </c>
      <c r="E82" s="36">
        <f t="shared" si="1"/>
        <v>0.77237785999999997</v>
      </c>
      <c r="F82" s="4"/>
    </row>
    <row r="83" spans="1:6" ht="62.4" x14ac:dyDescent="0.3">
      <c r="A83" s="24" t="s">
        <v>141</v>
      </c>
      <c r="B83" s="41" t="s">
        <v>142</v>
      </c>
      <c r="C83" s="32">
        <v>500000</v>
      </c>
      <c r="D83" s="32">
        <v>386188.93</v>
      </c>
      <c r="E83" s="36">
        <f t="shared" si="1"/>
        <v>0.77237785999999997</v>
      </c>
      <c r="F83" s="4"/>
    </row>
    <row r="84" spans="1:6" ht="21.6" x14ac:dyDescent="0.3">
      <c r="A84" s="24" t="s">
        <v>143</v>
      </c>
      <c r="B84" s="41" t="s">
        <v>144</v>
      </c>
      <c r="C84" s="32">
        <v>100000</v>
      </c>
      <c r="D84" s="32">
        <v>44375.19</v>
      </c>
      <c r="E84" s="36">
        <f t="shared" si="1"/>
        <v>0.44375190000000003</v>
      </c>
      <c r="F84" s="4"/>
    </row>
    <row r="85" spans="1:6" ht="21.6" x14ac:dyDescent="0.3">
      <c r="A85" s="24" t="s">
        <v>145</v>
      </c>
      <c r="B85" s="41" t="s">
        <v>146</v>
      </c>
      <c r="C85" s="32">
        <v>100000</v>
      </c>
      <c r="D85" s="32">
        <v>44375.19</v>
      </c>
      <c r="E85" s="36">
        <f t="shared" si="1"/>
        <v>0.44375190000000003</v>
      </c>
      <c r="F85" s="4"/>
    </row>
    <row r="86" spans="1:6" ht="31.8" x14ac:dyDescent="0.3">
      <c r="A86" s="24" t="s">
        <v>147</v>
      </c>
      <c r="B86" s="41" t="s">
        <v>148</v>
      </c>
      <c r="C86" s="32">
        <v>100000</v>
      </c>
      <c r="D86" s="32">
        <v>44375.19</v>
      </c>
      <c r="E86" s="36">
        <f t="shared" si="1"/>
        <v>0.44375190000000003</v>
      </c>
      <c r="F86" s="4"/>
    </row>
    <row r="87" spans="1:6" x14ac:dyDescent="0.3">
      <c r="A87" s="24" t="s">
        <v>149</v>
      </c>
      <c r="B87" s="41" t="s">
        <v>150</v>
      </c>
      <c r="C87" s="32">
        <v>100000</v>
      </c>
      <c r="D87" s="32">
        <v>72241.09</v>
      </c>
      <c r="E87" s="36">
        <f t="shared" si="1"/>
        <v>0.72241089999999997</v>
      </c>
      <c r="F87" s="4"/>
    </row>
    <row r="88" spans="1:6" ht="21.6" x14ac:dyDescent="0.3">
      <c r="A88" s="24" t="s">
        <v>151</v>
      </c>
      <c r="B88" s="41" t="s">
        <v>152</v>
      </c>
      <c r="C88" s="32">
        <v>0</v>
      </c>
      <c r="D88" s="32">
        <v>13500.19</v>
      </c>
      <c r="E88" s="36"/>
      <c r="F88" s="4"/>
    </row>
    <row r="89" spans="1:6" ht="31.8" x14ac:dyDescent="0.3">
      <c r="A89" s="24" t="s">
        <v>153</v>
      </c>
      <c r="B89" s="41" t="s">
        <v>154</v>
      </c>
      <c r="C89" s="32">
        <v>0</v>
      </c>
      <c r="D89" s="32">
        <v>8500.19</v>
      </c>
      <c r="E89" s="36"/>
      <c r="F89" s="4"/>
    </row>
    <row r="90" spans="1:6" ht="52.2" x14ac:dyDescent="0.3">
      <c r="A90" s="24" t="s">
        <v>155</v>
      </c>
      <c r="B90" s="41" t="s">
        <v>156</v>
      </c>
      <c r="C90" s="32">
        <v>0</v>
      </c>
      <c r="D90" s="32">
        <v>8500.19</v>
      </c>
      <c r="E90" s="36"/>
      <c r="F90" s="4"/>
    </row>
    <row r="91" spans="1:6" ht="31.8" x14ac:dyDescent="0.3">
      <c r="A91" s="24" t="s">
        <v>157</v>
      </c>
      <c r="B91" s="41" t="s">
        <v>158</v>
      </c>
      <c r="C91" s="32">
        <v>0</v>
      </c>
      <c r="D91" s="32">
        <v>5000</v>
      </c>
      <c r="E91" s="36"/>
      <c r="F91" s="4"/>
    </row>
    <row r="92" spans="1:6" ht="52.2" x14ac:dyDescent="0.3">
      <c r="A92" s="24" t="s">
        <v>159</v>
      </c>
      <c r="B92" s="41" t="s">
        <v>160</v>
      </c>
      <c r="C92" s="32">
        <v>0</v>
      </c>
      <c r="D92" s="32">
        <v>5000</v>
      </c>
      <c r="E92" s="36"/>
      <c r="F92" s="4"/>
    </row>
    <row r="93" spans="1:6" x14ac:dyDescent="0.3">
      <c r="A93" s="24" t="s">
        <v>161</v>
      </c>
      <c r="B93" s="41" t="s">
        <v>162</v>
      </c>
      <c r="C93" s="32">
        <v>100000</v>
      </c>
      <c r="D93" s="32">
        <v>58740.9</v>
      </c>
      <c r="E93" s="36">
        <f t="shared" si="1"/>
        <v>0.58740900000000007</v>
      </c>
      <c r="F93" s="4"/>
    </row>
    <row r="94" spans="1:6" ht="31.8" x14ac:dyDescent="0.3">
      <c r="A94" s="24" t="s">
        <v>163</v>
      </c>
      <c r="B94" s="41" t="s">
        <v>164</v>
      </c>
      <c r="C94" s="32">
        <v>0</v>
      </c>
      <c r="D94" s="32">
        <v>48109.03</v>
      </c>
      <c r="E94" s="36"/>
      <c r="F94" s="4"/>
    </row>
    <row r="95" spans="1:6" ht="42" x14ac:dyDescent="0.3">
      <c r="A95" s="24" t="s">
        <v>165</v>
      </c>
      <c r="B95" s="41" t="s">
        <v>166</v>
      </c>
      <c r="C95" s="32">
        <v>0</v>
      </c>
      <c r="D95" s="32">
        <v>48109.03</v>
      </c>
      <c r="E95" s="36"/>
      <c r="F95" s="4"/>
    </row>
    <row r="96" spans="1:6" ht="42" x14ac:dyDescent="0.3">
      <c r="A96" s="24" t="s">
        <v>167</v>
      </c>
      <c r="B96" s="41" t="s">
        <v>168</v>
      </c>
      <c r="C96" s="32">
        <v>100000</v>
      </c>
      <c r="D96" s="32">
        <v>10631.87</v>
      </c>
      <c r="E96" s="36">
        <f t="shared" si="1"/>
        <v>0.1063187</v>
      </c>
      <c r="F96" s="4"/>
    </row>
    <row r="97" spans="1:6" ht="42" x14ac:dyDescent="0.3">
      <c r="A97" s="24" t="s">
        <v>169</v>
      </c>
      <c r="B97" s="41" t="s">
        <v>170</v>
      </c>
      <c r="C97" s="32">
        <v>100000</v>
      </c>
      <c r="D97" s="32">
        <v>8583.9599999999991</v>
      </c>
      <c r="E97" s="36">
        <f t="shared" si="1"/>
        <v>8.5839599999999988E-2</v>
      </c>
      <c r="F97" s="4"/>
    </row>
    <row r="98" spans="1:6" ht="52.2" x14ac:dyDescent="0.3">
      <c r="A98" s="24" t="s">
        <v>171</v>
      </c>
      <c r="B98" s="41" t="s">
        <v>172</v>
      </c>
      <c r="C98" s="32">
        <v>0</v>
      </c>
      <c r="D98" s="32">
        <v>2047.91</v>
      </c>
      <c r="E98" s="36"/>
      <c r="F98" s="4"/>
    </row>
    <row r="99" spans="1:6" x14ac:dyDescent="0.3">
      <c r="A99" s="24" t="s">
        <v>173</v>
      </c>
      <c r="B99" s="41" t="s">
        <v>174</v>
      </c>
      <c r="C99" s="32">
        <v>0</v>
      </c>
      <c r="D99" s="32">
        <v>59176.02</v>
      </c>
      <c r="E99" s="36"/>
      <c r="F99" s="4"/>
    </row>
    <row r="100" spans="1:6" x14ac:dyDescent="0.3">
      <c r="A100" s="24" t="s">
        <v>175</v>
      </c>
      <c r="B100" s="41" t="s">
        <v>176</v>
      </c>
      <c r="C100" s="32">
        <v>0</v>
      </c>
      <c r="D100" s="32">
        <v>59176.02</v>
      </c>
      <c r="E100" s="36"/>
      <c r="F100" s="4"/>
    </row>
    <row r="101" spans="1:6" ht="21.6" x14ac:dyDescent="0.3">
      <c r="A101" s="24" t="s">
        <v>177</v>
      </c>
      <c r="B101" s="41" t="s">
        <v>178</v>
      </c>
      <c r="C101" s="32">
        <v>0</v>
      </c>
      <c r="D101" s="32">
        <v>59176.02</v>
      </c>
      <c r="E101" s="36"/>
      <c r="F101" s="4"/>
    </row>
    <row r="102" spans="1:6" x14ac:dyDescent="0.3">
      <c r="A102" s="24" t="s">
        <v>179</v>
      </c>
      <c r="B102" s="41" t="s">
        <v>180</v>
      </c>
      <c r="C102" s="32">
        <v>2276760500</v>
      </c>
      <c r="D102" s="32">
        <v>443811304.08999997</v>
      </c>
      <c r="E102" s="36">
        <f t="shared" si="1"/>
        <v>0.19493104526804642</v>
      </c>
      <c r="F102" s="4"/>
    </row>
    <row r="103" spans="1:6" ht="21.6" x14ac:dyDescent="0.3">
      <c r="A103" s="24" t="s">
        <v>181</v>
      </c>
      <c r="B103" s="41" t="s">
        <v>182</v>
      </c>
      <c r="C103" s="32">
        <v>2276971600</v>
      </c>
      <c r="D103" s="32">
        <v>443988136.93000001</v>
      </c>
      <c r="E103" s="36">
        <f t="shared" si="1"/>
        <v>0.19499063445938455</v>
      </c>
      <c r="F103" s="4"/>
    </row>
    <row r="104" spans="1:6" x14ac:dyDescent="0.3">
      <c r="A104" s="24" t="s">
        <v>183</v>
      </c>
      <c r="B104" s="41" t="s">
        <v>184</v>
      </c>
      <c r="C104" s="32">
        <v>582116700</v>
      </c>
      <c r="D104" s="32">
        <v>87400000</v>
      </c>
      <c r="E104" s="36">
        <f t="shared" si="1"/>
        <v>0.15014171557009101</v>
      </c>
      <c r="F104" s="4"/>
    </row>
    <row r="105" spans="1:6" x14ac:dyDescent="0.3">
      <c r="A105" s="24" t="s">
        <v>185</v>
      </c>
      <c r="B105" s="41" t="s">
        <v>186</v>
      </c>
      <c r="C105" s="32">
        <v>442416700</v>
      </c>
      <c r="D105" s="32">
        <v>87400000</v>
      </c>
      <c r="E105" s="36">
        <f t="shared" si="1"/>
        <v>0.1975513130494396</v>
      </c>
      <c r="F105" s="4"/>
    </row>
    <row r="106" spans="1:6" ht="31.8" x14ac:dyDescent="0.3">
      <c r="A106" s="24" t="s">
        <v>187</v>
      </c>
      <c r="B106" s="41" t="s">
        <v>188</v>
      </c>
      <c r="C106" s="32">
        <v>442416700</v>
      </c>
      <c r="D106" s="32">
        <v>87400000</v>
      </c>
      <c r="E106" s="36">
        <f t="shared" si="1"/>
        <v>0.1975513130494396</v>
      </c>
      <c r="F106" s="4"/>
    </row>
    <row r="107" spans="1:6" ht="21.6" x14ac:dyDescent="0.3">
      <c r="A107" s="24" t="s">
        <v>189</v>
      </c>
      <c r="B107" s="41" t="s">
        <v>190</v>
      </c>
      <c r="C107" s="32">
        <v>139700000</v>
      </c>
      <c r="D107" s="32">
        <v>0</v>
      </c>
      <c r="E107" s="36">
        <f t="shared" si="1"/>
        <v>0</v>
      </c>
      <c r="F107" s="4"/>
    </row>
    <row r="108" spans="1:6" ht="21.6" x14ac:dyDescent="0.3">
      <c r="A108" s="24" t="s">
        <v>191</v>
      </c>
      <c r="B108" s="41" t="s">
        <v>192</v>
      </c>
      <c r="C108" s="32">
        <v>139700000</v>
      </c>
      <c r="D108" s="32">
        <v>0</v>
      </c>
      <c r="E108" s="36">
        <f t="shared" si="1"/>
        <v>0</v>
      </c>
      <c r="F108" s="4"/>
    </row>
    <row r="109" spans="1:6" ht="21.6" x14ac:dyDescent="0.3">
      <c r="A109" s="24" t="s">
        <v>193</v>
      </c>
      <c r="B109" s="41" t="s">
        <v>194</v>
      </c>
      <c r="C109" s="32">
        <v>574308600</v>
      </c>
      <c r="D109" s="32">
        <v>120073130.3</v>
      </c>
      <c r="E109" s="36">
        <f t="shared" si="1"/>
        <v>0.20907423343477705</v>
      </c>
      <c r="F109" s="4"/>
    </row>
    <row r="110" spans="1:6" ht="21.6" x14ac:dyDescent="0.3">
      <c r="A110" s="24" t="s">
        <v>195</v>
      </c>
      <c r="B110" s="41" t="s">
        <v>196</v>
      </c>
      <c r="C110" s="32">
        <v>2487500</v>
      </c>
      <c r="D110" s="32">
        <v>0</v>
      </c>
      <c r="E110" s="36">
        <f t="shared" si="1"/>
        <v>0</v>
      </c>
      <c r="F110" s="4"/>
    </row>
    <row r="111" spans="1:6" ht="31.8" x14ac:dyDescent="0.3">
      <c r="A111" s="24" t="s">
        <v>197</v>
      </c>
      <c r="B111" s="41" t="s">
        <v>198</v>
      </c>
      <c r="C111" s="32">
        <v>2487500</v>
      </c>
      <c r="D111" s="32">
        <v>0</v>
      </c>
      <c r="E111" s="36">
        <f t="shared" si="1"/>
        <v>0</v>
      </c>
      <c r="F111" s="4"/>
    </row>
    <row r="112" spans="1:6" ht="52.2" x14ac:dyDescent="0.3">
      <c r="A112" s="24" t="s">
        <v>199</v>
      </c>
      <c r="B112" s="41" t="s">
        <v>200</v>
      </c>
      <c r="C112" s="32">
        <v>153962000</v>
      </c>
      <c r="D112" s="32">
        <v>0</v>
      </c>
      <c r="E112" s="36">
        <f t="shared" si="1"/>
        <v>0</v>
      </c>
      <c r="F112" s="4"/>
    </row>
    <row r="113" spans="1:6" ht="52.2" x14ac:dyDescent="0.3">
      <c r="A113" s="24" t="s">
        <v>201</v>
      </c>
      <c r="B113" s="41" t="s">
        <v>202</v>
      </c>
      <c r="C113" s="32">
        <v>153962000</v>
      </c>
      <c r="D113" s="32">
        <v>0</v>
      </c>
      <c r="E113" s="36">
        <f t="shared" si="1"/>
        <v>0</v>
      </c>
      <c r="F113" s="4"/>
    </row>
    <row r="114" spans="1:6" ht="31.8" x14ac:dyDescent="0.3">
      <c r="A114" s="24" t="s">
        <v>203</v>
      </c>
      <c r="B114" s="41" t="s">
        <v>204</v>
      </c>
      <c r="C114" s="32">
        <v>1531000</v>
      </c>
      <c r="D114" s="32">
        <v>0</v>
      </c>
      <c r="E114" s="36">
        <f t="shared" si="1"/>
        <v>0</v>
      </c>
      <c r="F114" s="4"/>
    </row>
    <row r="115" spans="1:6" ht="42" x14ac:dyDescent="0.3">
      <c r="A115" s="24" t="s">
        <v>205</v>
      </c>
      <c r="B115" s="41" t="s">
        <v>206</v>
      </c>
      <c r="C115" s="32">
        <v>1531000</v>
      </c>
      <c r="D115" s="32">
        <v>0</v>
      </c>
      <c r="E115" s="36">
        <f t="shared" si="1"/>
        <v>0</v>
      </c>
      <c r="F115" s="4"/>
    </row>
    <row r="116" spans="1:6" ht="31.8" x14ac:dyDescent="0.3">
      <c r="A116" s="24" t="s">
        <v>207</v>
      </c>
      <c r="B116" s="41" t="s">
        <v>208</v>
      </c>
      <c r="C116" s="32">
        <v>19498800</v>
      </c>
      <c r="D116" s="32">
        <v>4565801.6900000004</v>
      </c>
      <c r="E116" s="36">
        <f t="shared" si="1"/>
        <v>0.2341580861386342</v>
      </c>
      <c r="F116" s="4"/>
    </row>
    <row r="117" spans="1:6" ht="42" x14ac:dyDescent="0.3">
      <c r="A117" s="24" t="s">
        <v>209</v>
      </c>
      <c r="B117" s="41" t="s">
        <v>210</v>
      </c>
      <c r="C117" s="32">
        <v>19498800</v>
      </c>
      <c r="D117" s="32">
        <v>4565801.6900000004</v>
      </c>
      <c r="E117" s="36">
        <f t="shared" si="1"/>
        <v>0.2341580861386342</v>
      </c>
      <c r="F117" s="4"/>
    </row>
    <row r="118" spans="1:6" x14ac:dyDescent="0.3">
      <c r="A118" s="24" t="s">
        <v>211</v>
      </c>
      <c r="B118" s="41" t="s">
        <v>212</v>
      </c>
      <c r="C118" s="32">
        <v>1268700</v>
      </c>
      <c r="D118" s="32">
        <v>201000</v>
      </c>
      <c r="E118" s="36">
        <f t="shared" si="1"/>
        <v>0.15842988886261528</v>
      </c>
      <c r="F118" s="4"/>
    </row>
    <row r="119" spans="1:6" ht="21.6" x14ac:dyDescent="0.3">
      <c r="A119" s="24" t="s">
        <v>213</v>
      </c>
      <c r="B119" s="41" t="s">
        <v>214</v>
      </c>
      <c r="C119" s="32">
        <v>1268700</v>
      </c>
      <c r="D119" s="32">
        <v>201000</v>
      </c>
      <c r="E119" s="36">
        <f t="shared" si="1"/>
        <v>0.15842988886261528</v>
      </c>
      <c r="F119" s="4"/>
    </row>
    <row r="120" spans="1:6" ht="21.6" x14ac:dyDescent="0.3">
      <c r="A120" s="24" t="s">
        <v>215</v>
      </c>
      <c r="B120" s="41" t="s">
        <v>216</v>
      </c>
      <c r="C120" s="32">
        <v>296800</v>
      </c>
      <c r="D120" s="32">
        <v>0</v>
      </c>
      <c r="E120" s="36">
        <f t="shared" si="1"/>
        <v>0</v>
      </c>
      <c r="F120" s="4"/>
    </row>
    <row r="121" spans="1:6" ht="21.6" x14ac:dyDescent="0.3">
      <c r="A121" s="24" t="s">
        <v>217</v>
      </c>
      <c r="B121" s="41" t="s">
        <v>218</v>
      </c>
      <c r="C121" s="32">
        <v>296800</v>
      </c>
      <c r="D121" s="32">
        <v>0</v>
      </c>
      <c r="E121" s="36">
        <f t="shared" si="1"/>
        <v>0</v>
      </c>
      <c r="F121" s="4"/>
    </row>
    <row r="122" spans="1:6" x14ac:dyDescent="0.3">
      <c r="A122" s="24" t="s">
        <v>219</v>
      </c>
      <c r="B122" s="41" t="s">
        <v>220</v>
      </c>
      <c r="C122" s="32">
        <v>395263800</v>
      </c>
      <c r="D122" s="32">
        <v>115306328.61</v>
      </c>
      <c r="E122" s="36">
        <f t="shared" si="1"/>
        <v>0.29171993137241509</v>
      </c>
      <c r="F122" s="4"/>
    </row>
    <row r="123" spans="1:6" x14ac:dyDescent="0.3">
      <c r="A123" s="24" t="s">
        <v>221</v>
      </c>
      <c r="B123" s="41" t="s">
        <v>222</v>
      </c>
      <c r="C123" s="32">
        <v>395263800</v>
      </c>
      <c r="D123" s="32">
        <v>115306328.61</v>
      </c>
      <c r="E123" s="36">
        <f t="shared" si="1"/>
        <v>0.29171993137241509</v>
      </c>
      <c r="F123" s="4"/>
    </row>
    <row r="124" spans="1:6" x14ac:dyDescent="0.3">
      <c r="A124" s="24" t="s">
        <v>223</v>
      </c>
      <c r="B124" s="41" t="s">
        <v>224</v>
      </c>
      <c r="C124" s="32">
        <v>817579300</v>
      </c>
      <c r="D124" s="32">
        <v>199777660.12</v>
      </c>
      <c r="E124" s="36">
        <f t="shared" si="1"/>
        <v>0.24435263970112747</v>
      </c>
      <c r="F124" s="4"/>
    </row>
    <row r="125" spans="1:6" ht="42" x14ac:dyDescent="0.3">
      <c r="A125" s="24" t="s">
        <v>225</v>
      </c>
      <c r="B125" s="41" t="s">
        <v>226</v>
      </c>
      <c r="C125" s="32">
        <v>936300</v>
      </c>
      <c r="D125" s="32">
        <v>234300</v>
      </c>
      <c r="E125" s="36">
        <f t="shared" si="1"/>
        <v>0.25024030759371996</v>
      </c>
      <c r="F125" s="4"/>
    </row>
    <row r="126" spans="1:6" ht="52.2" x14ac:dyDescent="0.3">
      <c r="A126" s="24" t="s">
        <v>227</v>
      </c>
      <c r="B126" s="41" t="s">
        <v>228</v>
      </c>
      <c r="C126" s="32">
        <v>936300</v>
      </c>
      <c r="D126" s="32">
        <v>234300</v>
      </c>
      <c r="E126" s="36">
        <f t="shared" si="1"/>
        <v>0.25024030759371996</v>
      </c>
      <c r="F126" s="4"/>
    </row>
    <row r="127" spans="1:6" ht="42" x14ac:dyDescent="0.3">
      <c r="A127" s="24" t="s">
        <v>229</v>
      </c>
      <c r="B127" s="41" t="s">
        <v>230</v>
      </c>
      <c r="C127" s="32">
        <v>7500900</v>
      </c>
      <c r="D127" s="32">
        <v>0</v>
      </c>
      <c r="E127" s="36">
        <f t="shared" si="1"/>
        <v>0</v>
      </c>
      <c r="F127" s="4"/>
    </row>
    <row r="128" spans="1:6" ht="42" x14ac:dyDescent="0.3">
      <c r="A128" s="24" t="s">
        <v>231</v>
      </c>
      <c r="B128" s="41" t="s">
        <v>232</v>
      </c>
      <c r="C128" s="32">
        <v>7500900</v>
      </c>
      <c r="D128" s="32">
        <v>0</v>
      </c>
      <c r="E128" s="36">
        <f t="shared" si="1"/>
        <v>0</v>
      </c>
      <c r="F128" s="4"/>
    </row>
    <row r="129" spans="1:6" ht="42" x14ac:dyDescent="0.3">
      <c r="A129" s="24" t="s">
        <v>233</v>
      </c>
      <c r="B129" s="41" t="s">
        <v>234</v>
      </c>
      <c r="C129" s="32">
        <v>54000</v>
      </c>
      <c r="D129" s="32">
        <v>0</v>
      </c>
      <c r="E129" s="36">
        <f t="shared" ref="E129:E153" si="2">D129/C129</f>
        <v>0</v>
      </c>
      <c r="F129" s="4"/>
    </row>
    <row r="130" spans="1:6" ht="42" x14ac:dyDescent="0.3">
      <c r="A130" s="24" t="s">
        <v>235</v>
      </c>
      <c r="B130" s="41" t="s">
        <v>236</v>
      </c>
      <c r="C130" s="32">
        <v>54000</v>
      </c>
      <c r="D130" s="32">
        <v>0</v>
      </c>
      <c r="E130" s="36">
        <f t="shared" si="2"/>
        <v>0</v>
      </c>
      <c r="F130" s="4"/>
    </row>
    <row r="131" spans="1:6" ht="21.6" x14ac:dyDescent="0.3">
      <c r="A131" s="24" t="s">
        <v>237</v>
      </c>
      <c r="B131" s="41" t="s">
        <v>238</v>
      </c>
      <c r="C131" s="32">
        <v>3427400</v>
      </c>
      <c r="D131" s="32">
        <v>505360.12</v>
      </c>
      <c r="E131" s="36">
        <f t="shared" si="2"/>
        <v>0.14744707941880142</v>
      </c>
      <c r="F131" s="4"/>
    </row>
    <row r="132" spans="1:6" ht="21.6" x14ac:dyDescent="0.3">
      <c r="A132" s="24" t="s">
        <v>239</v>
      </c>
      <c r="B132" s="41" t="s">
        <v>240</v>
      </c>
      <c r="C132" s="32">
        <v>3427400</v>
      </c>
      <c r="D132" s="32">
        <v>505360.12</v>
      </c>
      <c r="E132" s="36">
        <f t="shared" si="2"/>
        <v>0.14744707941880142</v>
      </c>
      <c r="F132" s="4"/>
    </row>
    <row r="133" spans="1:6" x14ac:dyDescent="0.3">
      <c r="A133" s="24" t="s">
        <v>241</v>
      </c>
      <c r="B133" s="41" t="s">
        <v>242</v>
      </c>
      <c r="C133" s="32">
        <v>805660700</v>
      </c>
      <c r="D133" s="32">
        <v>199038000</v>
      </c>
      <c r="E133" s="36">
        <f t="shared" si="2"/>
        <v>0.24704940926124361</v>
      </c>
      <c r="F133" s="4"/>
    </row>
    <row r="134" spans="1:6" x14ac:dyDescent="0.3">
      <c r="A134" s="24" t="s">
        <v>243</v>
      </c>
      <c r="B134" s="41" t="s">
        <v>244</v>
      </c>
      <c r="C134" s="32">
        <v>805660700</v>
      </c>
      <c r="D134" s="32">
        <v>199038000</v>
      </c>
      <c r="E134" s="36">
        <f t="shared" si="2"/>
        <v>0.24704940926124361</v>
      </c>
      <c r="F134" s="4"/>
    </row>
    <row r="135" spans="1:6" x14ac:dyDescent="0.3">
      <c r="A135" s="24" t="s">
        <v>245</v>
      </c>
      <c r="B135" s="41" t="s">
        <v>246</v>
      </c>
      <c r="C135" s="32">
        <v>302967000</v>
      </c>
      <c r="D135" s="32">
        <v>36737346.509999998</v>
      </c>
      <c r="E135" s="36">
        <f t="shared" si="2"/>
        <v>0.12125857439919198</v>
      </c>
      <c r="F135" s="4"/>
    </row>
    <row r="136" spans="1:6" ht="42" x14ac:dyDescent="0.3">
      <c r="A136" s="24" t="s">
        <v>248</v>
      </c>
      <c r="B136" s="41" t="s">
        <v>249</v>
      </c>
      <c r="C136" s="32">
        <v>278531800</v>
      </c>
      <c r="D136" s="32">
        <v>32586398.41</v>
      </c>
      <c r="E136" s="36">
        <f t="shared" si="2"/>
        <v>0.11699345787446891</v>
      </c>
      <c r="F136" s="4"/>
    </row>
    <row r="137" spans="1:6" ht="42" x14ac:dyDescent="0.3">
      <c r="A137" s="24" t="s">
        <v>250</v>
      </c>
      <c r="B137" s="41" t="s">
        <v>251</v>
      </c>
      <c r="C137" s="32">
        <v>278531800</v>
      </c>
      <c r="D137" s="32">
        <v>32586398.41</v>
      </c>
      <c r="E137" s="36">
        <f t="shared" si="2"/>
        <v>0.11699345787446891</v>
      </c>
      <c r="F137" s="4"/>
    </row>
    <row r="138" spans="1:6" ht="42" x14ac:dyDescent="0.3">
      <c r="A138" s="24" t="s">
        <v>252</v>
      </c>
      <c r="B138" s="41" t="s">
        <v>253</v>
      </c>
      <c r="C138" s="32">
        <v>16170800</v>
      </c>
      <c r="D138" s="32">
        <v>4150948.1</v>
      </c>
      <c r="E138" s="36">
        <f t="shared" si="2"/>
        <v>0.25669404729512457</v>
      </c>
      <c r="F138" s="4"/>
    </row>
    <row r="139" spans="1:6" ht="52.2" x14ac:dyDescent="0.3">
      <c r="A139" s="24" t="s">
        <v>254</v>
      </c>
      <c r="B139" s="41" t="s">
        <v>255</v>
      </c>
      <c r="C139" s="32">
        <v>16170800</v>
      </c>
      <c r="D139" s="32">
        <v>4150948.1</v>
      </c>
      <c r="E139" s="36">
        <f t="shared" si="2"/>
        <v>0.25669404729512457</v>
      </c>
      <c r="F139" s="4"/>
    </row>
    <row r="140" spans="1:6" ht="42" x14ac:dyDescent="0.3">
      <c r="A140" s="24" t="s">
        <v>256</v>
      </c>
      <c r="B140" s="41" t="s">
        <v>257</v>
      </c>
      <c r="C140" s="32">
        <v>7000000</v>
      </c>
      <c r="D140" s="32">
        <v>0</v>
      </c>
      <c r="E140" s="36">
        <f t="shared" si="2"/>
        <v>0</v>
      </c>
      <c r="F140" s="4"/>
    </row>
    <row r="141" spans="1:6" ht="52.2" x14ac:dyDescent="0.3">
      <c r="A141" s="24" t="s">
        <v>258</v>
      </c>
      <c r="B141" s="41" t="s">
        <v>259</v>
      </c>
      <c r="C141" s="32">
        <v>7000000</v>
      </c>
      <c r="D141" s="32">
        <v>0</v>
      </c>
      <c r="E141" s="36">
        <f t="shared" si="2"/>
        <v>0</v>
      </c>
      <c r="F141" s="4"/>
    </row>
    <row r="142" spans="1:6" x14ac:dyDescent="0.3">
      <c r="A142" s="24" t="s">
        <v>260</v>
      </c>
      <c r="B142" s="41" t="s">
        <v>261</v>
      </c>
      <c r="C142" s="32">
        <v>1264400</v>
      </c>
      <c r="D142" s="32">
        <v>0</v>
      </c>
      <c r="E142" s="36">
        <f t="shared" si="2"/>
        <v>0</v>
      </c>
      <c r="F142" s="4"/>
    </row>
    <row r="143" spans="1:6" ht="21.6" x14ac:dyDescent="0.3">
      <c r="A143" s="24" t="s">
        <v>262</v>
      </c>
      <c r="B143" s="41" t="s">
        <v>263</v>
      </c>
      <c r="C143" s="32">
        <v>1264400</v>
      </c>
      <c r="D143" s="32">
        <v>0</v>
      </c>
      <c r="E143" s="36">
        <f t="shared" si="2"/>
        <v>0</v>
      </c>
      <c r="F143" s="4"/>
    </row>
    <row r="144" spans="1:6" ht="42" x14ac:dyDescent="0.3">
      <c r="A144" s="24" t="s">
        <v>264</v>
      </c>
      <c r="B144" s="41" t="s">
        <v>265</v>
      </c>
      <c r="C144" s="32">
        <v>0</v>
      </c>
      <c r="D144" s="32">
        <v>34229.040000000001</v>
      </c>
      <c r="E144" s="36"/>
      <c r="F144" s="4"/>
    </row>
    <row r="145" spans="1:6" ht="52.2" x14ac:dyDescent="0.3">
      <c r="A145" s="24" t="s">
        <v>266</v>
      </c>
      <c r="B145" s="41" t="s">
        <v>267</v>
      </c>
      <c r="C145" s="32">
        <v>0</v>
      </c>
      <c r="D145" s="32">
        <v>34229.040000000001</v>
      </c>
      <c r="E145" s="36"/>
      <c r="F145" s="4"/>
    </row>
    <row r="146" spans="1:6" ht="52.2" x14ac:dyDescent="0.3">
      <c r="A146" s="24" t="s">
        <v>268</v>
      </c>
      <c r="B146" s="41" t="s">
        <v>269</v>
      </c>
      <c r="C146" s="32">
        <v>0</v>
      </c>
      <c r="D146" s="32">
        <v>34229.040000000001</v>
      </c>
      <c r="E146" s="36"/>
      <c r="F146" s="4"/>
    </row>
    <row r="147" spans="1:6" ht="21.6" x14ac:dyDescent="0.3">
      <c r="A147" s="24" t="s">
        <v>270</v>
      </c>
      <c r="B147" s="41" t="s">
        <v>271</v>
      </c>
      <c r="C147" s="32">
        <v>0</v>
      </c>
      <c r="D147" s="32">
        <v>34229.040000000001</v>
      </c>
      <c r="E147" s="36"/>
      <c r="F147" s="4"/>
    </row>
    <row r="148" spans="1:6" ht="21.6" x14ac:dyDescent="0.3">
      <c r="A148" s="24" t="s">
        <v>272</v>
      </c>
      <c r="B148" s="41" t="s">
        <v>273</v>
      </c>
      <c r="C148" s="32">
        <v>0</v>
      </c>
      <c r="D148" s="32">
        <v>33480.639999999999</v>
      </c>
      <c r="E148" s="36"/>
      <c r="F148" s="4"/>
    </row>
    <row r="149" spans="1:6" ht="21.6" x14ac:dyDescent="0.3">
      <c r="A149" s="24" t="s">
        <v>274</v>
      </c>
      <c r="B149" s="41" t="s">
        <v>275</v>
      </c>
      <c r="C149" s="32">
        <v>0</v>
      </c>
      <c r="D149" s="32">
        <v>748.4</v>
      </c>
      <c r="E149" s="36"/>
      <c r="F149" s="4"/>
    </row>
    <row r="150" spans="1:6" ht="31.8" x14ac:dyDescent="0.3">
      <c r="A150" s="24" t="s">
        <v>276</v>
      </c>
      <c r="B150" s="41" t="s">
        <v>277</v>
      </c>
      <c r="C150" s="32">
        <v>-211100</v>
      </c>
      <c r="D150" s="32">
        <v>-211061.88</v>
      </c>
      <c r="E150" s="36">
        <f t="shared" si="2"/>
        <v>0.99981942207484609</v>
      </c>
      <c r="F150" s="4"/>
    </row>
    <row r="151" spans="1:6" ht="31.8" x14ac:dyDescent="0.3">
      <c r="A151" s="24" t="s">
        <v>278</v>
      </c>
      <c r="B151" s="41" t="s">
        <v>279</v>
      </c>
      <c r="C151" s="32">
        <v>-211100</v>
      </c>
      <c r="D151" s="32">
        <v>-211061.88</v>
      </c>
      <c r="E151" s="36">
        <f t="shared" si="2"/>
        <v>0.99981942207484609</v>
      </c>
      <c r="F151" s="4"/>
    </row>
    <row r="152" spans="1:6" ht="42" x14ac:dyDescent="0.3">
      <c r="A152" s="24" t="s">
        <v>280</v>
      </c>
      <c r="B152" s="41" t="s">
        <v>281</v>
      </c>
      <c r="C152" s="32">
        <v>-2500</v>
      </c>
      <c r="D152" s="32">
        <v>-2413.4</v>
      </c>
      <c r="E152" s="36">
        <f t="shared" si="2"/>
        <v>0.96536</v>
      </c>
      <c r="F152" s="4"/>
    </row>
    <row r="153" spans="1:6" ht="31.8" x14ac:dyDescent="0.3">
      <c r="A153" s="24" t="s">
        <v>282</v>
      </c>
      <c r="B153" s="41" t="s">
        <v>283</v>
      </c>
      <c r="C153" s="32">
        <v>-208600</v>
      </c>
      <c r="D153" s="32">
        <v>-208648.48</v>
      </c>
      <c r="E153" s="36">
        <f t="shared" si="2"/>
        <v>1.0002324065196548</v>
      </c>
      <c r="F153" s="4"/>
    </row>
    <row r="154" spans="1:6" ht="12.9" customHeight="1" x14ac:dyDescent="0.3">
      <c r="A154" s="6"/>
      <c r="B154" s="39"/>
      <c r="C154" s="39"/>
      <c r="D154" s="39"/>
      <c r="E154" s="39"/>
      <c r="F154" s="4"/>
    </row>
    <row r="155" spans="1:6" ht="12.9" customHeight="1" x14ac:dyDescent="0.3">
      <c r="A155" s="6"/>
      <c r="B155" s="6"/>
      <c r="C155" s="10"/>
      <c r="D155" s="10"/>
      <c r="E155" s="4"/>
      <c r="F155" s="4"/>
    </row>
  </sheetData>
  <mergeCells count="10">
    <mergeCell ref="B1:B2"/>
    <mergeCell ref="D5:E5"/>
    <mergeCell ref="A7:E7"/>
    <mergeCell ref="A12:A13"/>
    <mergeCell ref="B12:B13"/>
    <mergeCell ref="C12:C13"/>
    <mergeCell ref="D12:D13"/>
    <mergeCell ref="E12:E13"/>
    <mergeCell ref="A8:E8"/>
    <mergeCell ref="A9:E9"/>
  </mergeCells>
  <pageMargins left="0.78740157480314965" right="0.39370078740157483" top="0.59055118110236227" bottom="0.39370078740157483" header="0" footer="0"/>
  <pageSetup paperSize="9" scale="65" fitToWidth="2" fitToHeight="0" orientation="portrait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0"/>
  <sheetViews>
    <sheetView zoomScaleNormal="100" zoomScaleSheetLayoutView="100" workbookViewId="0">
      <selection activeCell="C4" sqref="C4:E5"/>
    </sheetView>
  </sheetViews>
  <sheetFormatPr defaultColWidth="9.109375" defaultRowHeight="14.4" x14ac:dyDescent="0.3"/>
  <cols>
    <col min="1" max="1" width="53.88671875" style="1" customWidth="1"/>
    <col min="2" max="2" width="31.44140625" style="1" customWidth="1"/>
    <col min="3" max="5" width="18.6640625" style="1" customWidth="1"/>
    <col min="6" max="6" width="9.109375" style="1" customWidth="1"/>
    <col min="7" max="16384" width="9.109375" style="1"/>
  </cols>
  <sheetData>
    <row r="1" spans="1:6" ht="7.5" customHeight="1" x14ac:dyDescent="0.3">
      <c r="A1" s="11"/>
      <c r="B1" s="9"/>
      <c r="C1" s="9"/>
      <c r="D1" s="3"/>
      <c r="E1" s="4"/>
      <c r="F1" s="4"/>
    </row>
    <row r="2" spans="1:6" ht="14.1" customHeight="1" x14ac:dyDescent="0.3">
      <c r="A2" s="2" t="s">
        <v>676</v>
      </c>
      <c r="B2" s="2"/>
      <c r="C2" s="6"/>
      <c r="D2" s="3"/>
      <c r="E2" s="19"/>
      <c r="F2" s="4"/>
    </row>
    <row r="3" spans="1:6" ht="12.9" customHeight="1" x14ac:dyDescent="0.3">
      <c r="A3" s="13"/>
      <c r="B3" s="13"/>
      <c r="C3" s="14"/>
      <c r="D3" s="3"/>
      <c r="E3" s="4"/>
      <c r="F3" s="4"/>
    </row>
    <row r="4" spans="1:6" ht="11.4" customHeight="1" x14ac:dyDescent="0.3">
      <c r="A4" s="72" t="s">
        <v>3</v>
      </c>
      <c r="B4" s="72" t="s">
        <v>284</v>
      </c>
      <c r="C4" s="74" t="s">
        <v>686</v>
      </c>
      <c r="D4" s="74" t="s">
        <v>687</v>
      </c>
      <c r="E4" s="76" t="s">
        <v>685</v>
      </c>
      <c r="F4" s="4"/>
    </row>
    <row r="5" spans="1:6" ht="140.4" customHeight="1" x14ac:dyDescent="0.3">
      <c r="A5" s="73"/>
      <c r="B5" s="73"/>
      <c r="C5" s="75"/>
      <c r="D5" s="75"/>
      <c r="E5" s="75"/>
      <c r="F5" s="4"/>
    </row>
    <row r="6" spans="1:6" ht="11.4" customHeight="1" x14ac:dyDescent="0.3">
      <c r="A6" s="8" t="s">
        <v>4</v>
      </c>
      <c r="B6" s="25" t="s">
        <v>5</v>
      </c>
      <c r="C6" s="26" t="s">
        <v>6</v>
      </c>
      <c r="D6" s="26" t="s">
        <v>7</v>
      </c>
      <c r="E6" s="26" t="s">
        <v>8</v>
      </c>
      <c r="F6" s="4"/>
    </row>
    <row r="7" spans="1:6" ht="30" customHeight="1" x14ac:dyDescent="0.3">
      <c r="A7" s="20" t="s">
        <v>285</v>
      </c>
      <c r="B7" s="40" t="s">
        <v>10</v>
      </c>
      <c r="C7" s="35">
        <v>2811300700</v>
      </c>
      <c r="D7" s="35">
        <v>608100160.19000006</v>
      </c>
      <c r="E7" s="47">
        <f>D7/C7</f>
        <v>0.21630562685450191</v>
      </c>
      <c r="F7" s="4"/>
    </row>
    <row r="8" spans="1:6" ht="14.25" customHeight="1" x14ac:dyDescent="0.3">
      <c r="A8" s="37" t="s">
        <v>12</v>
      </c>
      <c r="B8" s="41"/>
      <c r="C8" s="44"/>
      <c r="D8" s="44"/>
      <c r="E8" s="47"/>
      <c r="F8" s="4"/>
    </row>
    <row r="9" spans="1:6" ht="31.8" x14ac:dyDescent="0.3">
      <c r="A9" s="24" t="s">
        <v>286</v>
      </c>
      <c r="B9" s="41" t="s">
        <v>287</v>
      </c>
      <c r="C9" s="32">
        <v>204519100</v>
      </c>
      <c r="D9" s="32">
        <v>34013324.890000001</v>
      </c>
      <c r="E9" s="47">
        <f t="shared" ref="E9:E71" si="0">D9/C9</f>
        <v>0.16630879409307003</v>
      </c>
      <c r="F9" s="4"/>
    </row>
    <row r="10" spans="1:6" ht="42" x14ac:dyDescent="0.3">
      <c r="A10" s="24" t="s">
        <v>288</v>
      </c>
      <c r="B10" s="41" t="s">
        <v>289</v>
      </c>
      <c r="C10" s="32">
        <v>8362000</v>
      </c>
      <c r="D10" s="32">
        <v>1220358.3700000001</v>
      </c>
      <c r="E10" s="47">
        <f t="shared" si="0"/>
        <v>0.14594096747189669</v>
      </c>
      <c r="F10" s="4"/>
    </row>
    <row r="11" spans="1:6" ht="62.4" x14ac:dyDescent="0.3">
      <c r="A11" s="24" t="s">
        <v>290</v>
      </c>
      <c r="B11" s="41" t="s">
        <v>291</v>
      </c>
      <c r="C11" s="32">
        <v>8238800</v>
      </c>
      <c r="D11" s="32">
        <v>1207558.3700000001</v>
      </c>
      <c r="E11" s="47">
        <f t="shared" si="0"/>
        <v>0.14656969097441377</v>
      </c>
      <c r="F11" s="4"/>
    </row>
    <row r="12" spans="1:6" ht="42" x14ac:dyDescent="0.3">
      <c r="A12" s="24" t="s">
        <v>292</v>
      </c>
      <c r="B12" s="41" t="s">
        <v>293</v>
      </c>
      <c r="C12" s="32">
        <v>8238800</v>
      </c>
      <c r="D12" s="32">
        <v>1207558.3700000001</v>
      </c>
      <c r="E12" s="47">
        <f t="shared" si="0"/>
        <v>0.14656969097441377</v>
      </c>
      <c r="F12" s="4"/>
    </row>
    <row r="13" spans="1:6" ht="31.8" x14ac:dyDescent="0.3">
      <c r="A13" s="24" t="s">
        <v>294</v>
      </c>
      <c r="B13" s="41" t="s">
        <v>295</v>
      </c>
      <c r="C13" s="32">
        <v>6723800</v>
      </c>
      <c r="D13" s="32">
        <v>854711.69</v>
      </c>
      <c r="E13" s="47">
        <f t="shared" si="0"/>
        <v>0.12711735774413277</v>
      </c>
      <c r="F13" s="4"/>
    </row>
    <row r="14" spans="1:6" ht="42" x14ac:dyDescent="0.3">
      <c r="A14" s="24" t="s">
        <v>296</v>
      </c>
      <c r="B14" s="41" t="s">
        <v>297</v>
      </c>
      <c r="C14" s="32">
        <v>236200</v>
      </c>
      <c r="D14" s="32">
        <v>131360</v>
      </c>
      <c r="E14" s="47">
        <f t="shared" si="0"/>
        <v>0.5561388653683319</v>
      </c>
      <c r="F14" s="4"/>
    </row>
    <row r="15" spans="1:6" ht="52.2" x14ac:dyDescent="0.3">
      <c r="A15" s="24" t="s">
        <v>298</v>
      </c>
      <c r="B15" s="41" t="s">
        <v>299</v>
      </c>
      <c r="C15" s="32">
        <v>1278800</v>
      </c>
      <c r="D15" s="32">
        <v>221486.68</v>
      </c>
      <c r="E15" s="47">
        <f t="shared" si="0"/>
        <v>0.17319884266499844</v>
      </c>
      <c r="F15" s="4"/>
    </row>
    <row r="16" spans="1:6" ht="42" x14ac:dyDescent="0.3">
      <c r="A16" s="24" t="s">
        <v>300</v>
      </c>
      <c r="B16" s="41" t="s">
        <v>301</v>
      </c>
      <c r="C16" s="32">
        <v>123200</v>
      </c>
      <c r="D16" s="32">
        <v>12800</v>
      </c>
      <c r="E16" s="47">
        <f t="shared" si="0"/>
        <v>0.1038961038961039</v>
      </c>
      <c r="F16" s="4"/>
    </row>
    <row r="17" spans="1:6" ht="42" x14ac:dyDescent="0.3">
      <c r="A17" s="24" t="s">
        <v>302</v>
      </c>
      <c r="B17" s="41" t="s">
        <v>303</v>
      </c>
      <c r="C17" s="32">
        <v>123200</v>
      </c>
      <c r="D17" s="32">
        <v>12800</v>
      </c>
      <c r="E17" s="47">
        <f t="shared" si="0"/>
        <v>0.1038961038961039</v>
      </c>
      <c r="F17" s="4"/>
    </row>
    <row r="18" spans="1:6" ht="31.8" x14ac:dyDescent="0.3">
      <c r="A18" s="24" t="s">
        <v>304</v>
      </c>
      <c r="B18" s="41" t="s">
        <v>305</v>
      </c>
      <c r="C18" s="32">
        <v>123200</v>
      </c>
      <c r="D18" s="32">
        <v>12800</v>
      </c>
      <c r="E18" s="47">
        <f t="shared" si="0"/>
        <v>0.1038961038961039</v>
      </c>
      <c r="F18" s="4"/>
    </row>
    <row r="19" spans="1:6" ht="52.2" x14ac:dyDescent="0.3">
      <c r="A19" s="24" t="s">
        <v>306</v>
      </c>
      <c r="B19" s="41" t="s">
        <v>307</v>
      </c>
      <c r="C19" s="32">
        <v>8094900</v>
      </c>
      <c r="D19" s="32">
        <v>888961.32</v>
      </c>
      <c r="E19" s="47">
        <f t="shared" si="0"/>
        <v>0.10981745543490345</v>
      </c>
      <c r="F19" s="4"/>
    </row>
    <row r="20" spans="1:6" ht="62.4" x14ac:dyDescent="0.3">
      <c r="A20" s="24" t="s">
        <v>290</v>
      </c>
      <c r="B20" s="41" t="s">
        <v>308</v>
      </c>
      <c r="C20" s="32">
        <v>7920800</v>
      </c>
      <c r="D20" s="32">
        <v>874811.32</v>
      </c>
      <c r="E20" s="47">
        <f t="shared" si="0"/>
        <v>0.11044481870518129</v>
      </c>
      <c r="F20" s="4"/>
    </row>
    <row r="21" spans="1:6" ht="42" x14ac:dyDescent="0.3">
      <c r="A21" s="24" t="s">
        <v>292</v>
      </c>
      <c r="B21" s="41" t="s">
        <v>309</v>
      </c>
      <c r="C21" s="32">
        <v>7920800</v>
      </c>
      <c r="D21" s="32">
        <v>874811.32</v>
      </c>
      <c r="E21" s="47">
        <f t="shared" si="0"/>
        <v>0.11044481870518129</v>
      </c>
      <c r="F21" s="4"/>
    </row>
    <row r="22" spans="1:6" ht="31.8" x14ac:dyDescent="0.3">
      <c r="A22" s="24" t="s">
        <v>294</v>
      </c>
      <c r="B22" s="41" t="s">
        <v>310</v>
      </c>
      <c r="C22" s="32">
        <v>5536600</v>
      </c>
      <c r="D22" s="32">
        <v>652322.11</v>
      </c>
      <c r="E22" s="47">
        <f t="shared" si="0"/>
        <v>0.1178199815771412</v>
      </c>
      <c r="F22" s="4"/>
    </row>
    <row r="23" spans="1:6" ht="42" x14ac:dyDescent="0.3">
      <c r="A23" s="24" t="s">
        <v>296</v>
      </c>
      <c r="B23" s="41" t="s">
        <v>311</v>
      </c>
      <c r="C23" s="32">
        <v>103700</v>
      </c>
      <c r="D23" s="32">
        <v>56010</v>
      </c>
      <c r="E23" s="47">
        <f t="shared" si="0"/>
        <v>0.54011571841851491</v>
      </c>
      <c r="F23" s="4"/>
    </row>
    <row r="24" spans="1:6" ht="42" x14ac:dyDescent="0.3">
      <c r="A24" s="24" t="s">
        <v>312</v>
      </c>
      <c r="B24" s="41" t="s">
        <v>313</v>
      </c>
      <c r="C24" s="32">
        <v>602000</v>
      </c>
      <c r="D24" s="32">
        <v>2000</v>
      </c>
      <c r="E24" s="47">
        <f t="shared" si="0"/>
        <v>3.3222591362126247E-3</v>
      </c>
      <c r="F24" s="4"/>
    </row>
    <row r="25" spans="1:6" ht="52.2" x14ac:dyDescent="0.3">
      <c r="A25" s="24" t="s">
        <v>298</v>
      </c>
      <c r="B25" s="41" t="s">
        <v>314</v>
      </c>
      <c r="C25" s="32">
        <v>1678500</v>
      </c>
      <c r="D25" s="32">
        <v>164479.21</v>
      </c>
      <c r="E25" s="47">
        <f t="shared" si="0"/>
        <v>9.7991784331248138E-2</v>
      </c>
      <c r="F25" s="4"/>
    </row>
    <row r="26" spans="1:6" ht="42" x14ac:dyDescent="0.3">
      <c r="A26" s="24" t="s">
        <v>300</v>
      </c>
      <c r="B26" s="41" t="s">
        <v>315</v>
      </c>
      <c r="C26" s="32">
        <v>170100</v>
      </c>
      <c r="D26" s="32">
        <v>14150</v>
      </c>
      <c r="E26" s="47">
        <f t="shared" si="0"/>
        <v>8.3186360964138742E-2</v>
      </c>
      <c r="F26" s="4"/>
    </row>
    <row r="27" spans="1:6" ht="42" x14ac:dyDescent="0.3">
      <c r="A27" s="24" t="s">
        <v>302</v>
      </c>
      <c r="B27" s="41" t="s">
        <v>316</v>
      </c>
      <c r="C27" s="32">
        <v>170100</v>
      </c>
      <c r="D27" s="32">
        <v>14150</v>
      </c>
      <c r="E27" s="47">
        <f t="shared" si="0"/>
        <v>8.3186360964138742E-2</v>
      </c>
      <c r="F27" s="4"/>
    </row>
    <row r="28" spans="1:6" ht="31.8" x14ac:dyDescent="0.3">
      <c r="A28" s="24" t="s">
        <v>304</v>
      </c>
      <c r="B28" s="41" t="s">
        <v>317</v>
      </c>
      <c r="C28" s="32">
        <v>170100</v>
      </c>
      <c r="D28" s="32">
        <v>14150</v>
      </c>
      <c r="E28" s="47">
        <f t="shared" si="0"/>
        <v>8.3186360964138742E-2</v>
      </c>
      <c r="F28" s="4"/>
    </row>
    <row r="29" spans="1:6" ht="31.8" x14ac:dyDescent="0.3">
      <c r="A29" s="24" t="s">
        <v>318</v>
      </c>
      <c r="B29" s="41" t="s">
        <v>319</v>
      </c>
      <c r="C29" s="32">
        <v>4000</v>
      </c>
      <c r="D29" s="32">
        <v>0</v>
      </c>
      <c r="E29" s="47">
        <f t="shared" si="0"/>
        <v>0</v>
      </c>
      <c r="F29" s="4"/>
    </row>
    <row r="30" spans="1:6" ht="31.8" x14ac:dyDescent="0.3">
      <c r="A30" s="24" t="s">
        <v>320</v>
      </c>
      <c r="B30" s="41" t="s">
        <v>321</v>
      </c>
      <c r="C30" s="32">
        <v>4000</v>
      </c>
      <c r="D30" s="32">
        <v>0</v>
      </c>
      <c r="E30" s="47">
        <f t="shared" si="0"/>
        <v>0</v>
      </c>
      <c r="F30" s="4"/>
    </row>
    <row r="31" spans="1:6" ht="31.8" x14ac:dyDescent="0.3">
      <c r="A31" s="24" t="s">
        <v>322</v>
      </c>
      <c r="B31" s="41" t="s">
        <v>323</v>
      </c>
      <c r="C31" s="32">
        <v>3100</v>
      </c>
      <c r="D31" s="32">
        <v>0</v>
      </c>
      <c r="E31" s="47">
        <f t="shared" si="0"/>
        <v>0</v>
      </c>
      <c r="F31" s="4"/>
    </row>
    <row r="32" spans="1:6" ht="31.8" x14ac:dyDescent="0.3">
      <c r="A32" s="24" t="s">
        <v>324</v>
      </c>
      <c r="B32" s="41" t="s">
        <v>325</v>
      </c>
      <c r="C32" s="32">
        <v>900</v>
      </c>
      <c r="D32" s="32">
        <v>0</v>
      </c>
      <c r="E32" s="47">
        <f t="shared" si="0"/>
        <v>0</v>
      </c>
      <c r="F32" s="4"/>
    </row>
    <row r="33" spans="1:6" ht="52.2" x14ac:dyDescent="0.3">
      <c r="A33" s="24" t="s">
        <v>326</v>
      </c>
      <c r="B33" s="41" t="s">
        <v>327</v>
      </c>
      <c r="C33" s="32">
        <v>121447200</v>
      </c>
      <c r="D33" s="32">
        <v>23812387.809999999</v>
      </c>
      <c r="E33" s="47">
        <f t="shared" si="0"/>
        <v>0.19607193751687976</v>
      </c>
      <c r="F33" s="4"/>
    </row>
    <row r="34" spans="1:6" ht="62.4" x14ac:dyDescent="0.3">
      <c r="A34" s="24" t="s">
        <v>290</v>
      </c>
      <c r="B34" s="41" t="s">
        <v>328</v>
      </c>
      <c r="C34" s="32">
        <v>82388500</v>
      </c>
      <c r="D34" s="32">
        <v>13653642.060000001</v>
      </c>
      <c r="E34" s="47">
        <f t="shared" si="0"/>
        <v>0.16572266833356597</v>
      </c>
      <c r="F34" s="4"/>
    </row>
    <row r="35" spans="1:6" ht="31.8" x14ac:dyDescent="0.3">
      <c r="A35" s="24" t="s">
        <v>329</v>
      </c>
      <c r="B35" s="41" t="s">
        <v>330</v>
      </c>
      <c r="C35" s="32">
        <v>19415900</v>
      </c>
      <c r="D35" s="32">
        <v>3734823.66</v>
      </c>
      <c r="E35" s="47">
        <f t="shared" si="0"/>
        <v>0.1923590284251567</v>
      </c>
      <c r="F35" s="4"/>
    </row>
    <row r="36" spans="1:6" ht="31.8" x14ac:dyDescent="0.3">
      <c r="A36" s="24" t="s">
        <v>331</v>
      </c>
      <c r="B36" s="41" t="s">
        <v>332</v>
      </c>
      <c r="C36" s="32">
        <v>14700100</v>
      </c>
      <c r="D36" s="32">
        <v>2801745.66</v>
      </c>
      <c r="E36" s="47">
        <f t="shared" si="0"/>
        <v>0.19059364630172584</v>
      </c>
      <c r="F36" s="4"/>
    </row>
    <row r="37" spans="1:6" ht="42" x14ac:dyDescent="0.3">
      <c r="A37" s="24" t="s">
        <v>333</v>
      </c>
      <c r="B37" s="41" t="s">
        <v>334</v>
      </c>
      <c r="C37" s="32">
        <v>500000</v>
      </c>
      <c r="D37" s="32">
        <v>210821</v>
      </c>
      <c r="E37" s="47">
        <f t="shared" si="0"/>
        <v>0.42164200000000002</v>
      </c>
      <c r="F37" s="4"/>
    </row>
    <row r="38" spans="1:6" ht="42" x14ac:dyDescent="0.3">
      <c r="A38" s="24" t="s">
        <v>335</v>
      </c>
      <c r="B38" s="41" t="s">
        <v>336</v>
      </c>
      <c r="C38" s="32">
        <v>4215800</v>
      </c>
      <c r="D38" s="32">
        <v>722257</v>
      </c>
      <c r="E38" s="47">
        <f t="shared" si="0"/>
        <v>0.17132145737463828</v>
      </c>
      <c r="F38" s="4"/>
    </row>
    <row r="39" spans="1:6" ht="42" x14ac:dyDescent="0.3">
      <c r="A39" s="24" t="s">
        <v>292</v>
      </c>
      <c r="B39" s="41" t="s">
        <v>337</v>
      </c>
      <c r="C39" s="32">
        <v>62972600</v>
      </c>
      <c r="D39" s="32">
        <v>9918818.4000000004</v>
      </c>
      <c r="E39" s="47">
        <f t="shared" si="0"/>
        <v>0.15751006628279601</v>
      </c>
      <c r="F39" s="4"/>
    </row>
    <row r="40" spans="1:6" ht="31.8" x14ac:dyDescent="0.3">
      <c r="A40" s="24" t="s">
        <v>294</v>
      </c>
      <c r="B40" s="41" t="s">
        <v>338</v>
      </c>
      <c r="C40" s="32">
        <v>46309000</v>
      </c>
      <c r="D40" s="32">
        <v>7441706.8300000001</v>
      </c>
      <c r="E40" s="47">
        <f t="shared" si="0"/>
        <v>0.16069677233367163</v>
      </c>
      <c r="F40" s="4"/>
    </row>
    <row r="41" spans="1:6" ht="42" x14ac:dyDescent="0.3">
      <c r="A41" s="24" t="s">
        <v>296</v>
      </c>
      <c r="B41" s="41" t="s">
        <v>339</v>
      </c>
      <c r="C41" s="32">
        <v>3229800</v>
      </c>
      <c r="D41" s="32">
        <v>531116</v>
      </c>
      <c r="E41" s="47">
        <f t="shared" si="0"/>
        <v>0.16444238033314756</v>
      </c>
      <c r="F41" s="4"/>
    </row>
    <row r="42" spans="1:6" ht="52.2" x14ac:dyDescent="0.3">
      <c r="A42" s="24" t="s">
        <v>298</v>
      </c>
      <c r="B42" s="41" t="s">
        <v>340</v>
      </c>
      <c r="C42" s="32">
        <v>13433800</v>
      </c>
      <c r="D42" s="32">
        <v>1945995.57</v>
      </c>
      <c r="E42" s="47">
        <f t="shared" si="0"/>
        <v>0.14485816150307435</v>
      </c>
      <c r="F42" s="4"/>
    </row>
    <row r="43" spans="1:6" ht="42" x14ac:dyDescent="0.3">
      <c r="A43" s="24" t="s">
        <v>300</v>
      </c>
      <c r="B43" s="41" t="s">
        <v>341</v>
      </c>
      <c r="C43" s="32">
        <v>38612600</v>
      </c>
      <c r="D43" s="32">
        <v>10026986.16</v>
      </c>
      <c r="E43" s="47">
        <f t="shared" si="0"/>
        <v>0.25968171425907605</v>
      </c>
      <c r="F43" s="4"/>
    </row>
    <row r="44" spans="1:6" ht="42" x14ac:dyDescent="0.3">
      <c r="A44" s="24" t="s">
        <v>302</v>
      </c>
      <c r="B44" s="41" t="s">
        <v>342</v>
      </c>
      <c r="C44" s="32">
        <v>38612600</v>
      </c>
      <c r="D44" s="32">
        <v>10026986.16</v>
      </c>
      <c r="E44" s="47">
        <f t="shared" si="0"/>
        <v>0.25968171425907605</v>
      </c>
      <c r="F44" s="4"/>
    </row>
    <row r="45" spans="1:6" ht="31.8" x14ac:dyDescent="0.3">
      <c r="A45" s="24" t="s">
        <v>304</v>
      </c>
      <c r="B45" s="41" t="s">
        <v>343</v>
      </c>
      <c r="C45" s="32">
        <v>32515700</v>
      </c>
      <c r="D45" s="32">
        <v>8472559.8499999996</v>
      </c>
      <c r="E45" s="47">
        <f t="shared" si="0"/>
        <v>0.2605682747103707</v>
      </c>
      <c r="F45" s="4"/>
    </row>
    <row r="46" spans="1:6" ht="31.8" x14ac:dyDescent="0.3">
      <c r="A46" s="24" t="s">
        <v>344</v>
      </c>
      <c r="B46" s="41" t="s">
        <v>345</v>
      </c>
      <c r="C46" s="32">
        <v>6096900</v>
      </c>
      <c r="D46" s="32">
        <v>1554426.31</v>
      </c>
      <c r="E46" s="47">
        <f t="shared" si="0"/>
        <v>0.25495355180501567</v>
      </c>
      <c r="F46" s="4"/>
    </row>
    <row r="47" spans="1:6" ht="31.8" x14ac:dyDescent="0.3">
      <c r="A47" s="24" t="s">
        <v>346</v>
      </c>
      <c r="B47" s="41" t="s">
        <v>347</v>
      </c>
      <c r="C47" s="32">
        <v>103900</v>
      </c>
      <c r="D47" s="32">
        <v>103760.59</v>
      </c>
      <c r="E47" s="47">
        <f t="shared" si="0"/>
        <v>0.99865822906641</v>
      </c>
      <c r="F47" s="4"/>
    </row>
    <row r="48" spans="1:6" ht="42" x14ac:dyDescent="0.3">
      <c r="A48" s="24" t="s">
        <v>348</v>
      </c>
      <c r="B48" s="41" t="s">
        <v>349</v>
      </c>
      <c r="C48" s="32">
        <v>103900</v>
      </c>
      <c r="D48" s="32">
        <v>103760.59</v>
      </c>
      <c r="E48" s="47">
        <f t="shared" si="0"/>
        <v>0.99865822906641</v>
      </c>
      <c r="F48" s="4"/>
    </row>
    <row r="49" spans="1:6" ht="42" x14ac:dyDescent="0.3">
      <c r="A49" s="24" t="s">
        <v>350</v>
      </c>
      <c r="B49" s="41" t="s">
        <v>351</v>
      </c>
      <c r="C49" s="32">
        <v>103900</v>
      </c>
      <c r="D49" s="32">
        <v>103760.59</v>
      </c>
      <c r="E49" s="47">
        <f t="shared" si="0"/>
        <v>0.99865822906641</v>
      </c>
      <c r="F49" s="4"/>
    </row>
    <row r="50" spans="1:6" ht="31.8" x14ac:dyDescent="0.3">
      <c r="A50" s="24" t="s">
        <v>318</v>
      </c>
      <c r="B50" s="41" t="s">
        <v>352</v>
      </c>
      <c r="C50" s="32">
        <v>342200</v>
      </c>
      <c r="D50" s="32">
        <v>27999</v>
      </c>
      <c r="E50" s="47">
        <f t="shared" si="0"/>
        <v>8.1820572764465221E-2</v>
      </c>
      <c r="F50" s="4"/>
    </row>
    <row r="51" spans="1:6" ht="31.8" x14ac:dyDescent="0.3">
      <c r="A51" s="24" t="s">
        <v>320</v>
      </c>
      <c r="B51" s="41" t="s">
        <v>353</v>
      </c>
      <c r="C51" s="32">
        <v>342200</v>
      </c>
      <c r="D51" s="32">
        <v>27999</v>
      </c>
      <c r="E51" s="47">
        <f t="shared" si="0"/>
        <v>8.1820572764465221E-2</v>
      </c>
      <c r="F51" s="4"/>
    </row>
    <row r="52" spans="1:6" ht="31.8" x14ac:dyDescent="0.3">
      <c r="A52" s="24" t="s">
        <v>322</v>
      </c>
      <c r="B52" s="41" t="s">
        <v>354</v>
      </c>
      <c r="C52" s="32">
        <v>265700</v>
      </c>
      <c r="D52" s="32">
        <v>1525</v>
      </c>
      <c r="E52" s="47">
        <f t="shared" si="0"/>
        <v>5.7395558901016186E-3</v>
      </c>
      <c r="F52" s="4"/>
    </row>
    <row r="53" spans="1:6" ht="31.8" x14ac:dyDescent="0.3">
      <c r="A53" s="24" t="s">
        <v>355</v>
      </c>
      <c r="B53" s="41" t="s">
        <v>356</v>
      </c>
      <c r="C53" s="32">
        <v>26500</v>
      </c>
      <c r="D53" s="32">
        <v>26474</v>
      </c>
      <c r="E53" s="47">
        <f t="shared" si="0"/>
        <v>0.99901886792452832</v>
      </c>
      <c r="F53" s="4"/>
    </row>
    <row r="54" spans="1:6" ht="31.8" x14ac:dyDescent="0.3">
      <c r="A54" s="24" t="s">
        <v>324</v>
      </c>
      <c r="B54" s="41" t="s">
        <v>357</v>
      </c>
      <c r="C54" s="32">
        <v>50000</v>
      </c>
      <c r="D54" s="32">
        <v>0</v>
      </c>
      <c r="E54" s="47">
        <f t="shared" si="0"/>
        <v>0</v>
      </c>
      <c r="F54" s="4"/>
    </row>
    <row r="55" spans="1:6" ht="31.8" x14ac:dyDescent="0.3">
      <c r="A55" s="24" t="s">
        <v>358</v>
      </c>
      <c r="B55" s="41" t="s">
        <v>359</v>
      </c>
      <c r="C55" s="32">
        <v>54000</v>
      </c>
      <c r="D55" s="32">
        <v>0</v>
      </c>
      <c r="E55" s="47">
        <f t="shared" si="0"/>
        <v>0</v>
      </c>
      <c r="F55" s="4"/>
    </row>
    <row r="56" spans="1:6" ht="42" x14ac:dyDescent="0.3">
      <c r="A56" s="24" t="s">
        <v>300</v>
      </c>
      <c r="B56" s="41" t="s">
        <v>360</v>
      </c>
      <c r="C56" s="32">
        <v>54000</v>
      </c>
      <c r="D56" s="32">
        <v>0</v>
      </c>
      <c r="E56" s="47">
        <f t="shared" si="0"/>
        <v>0</v>
      </c>
      <c r="F56" s="4"/>
    </row>
    <row r="57" spans="1:6" ht="42" x14ac:dyDescent="0.3">
      <c r="A57" s="24" t="s">
        <v>302</v>
      </c>
      <c r="B57" s="41" t="s">
        <v>361</v>
      </c>
      <c r="C57" s="32">
        <v>54000</v>
      </c>
      <c r="D57" s="32">
        <v>0</v>
      </c>
      <c r="E57" s="47">
        <f t="shared" si="0"/>
        <v>0</v>
      </c>
      <c r="F57" s="4"/>
    </row>
    <row r="58" spans="1:6" ht="31.8" x14ac:dyDescent="0.3">
      <c r="A58" s="24" t="s">
        <v>304</v>
      </c>
      <c r="B58" s="41" t="s">
        <v>362</v>
      </c>
      <c r="C58" s="32">
        <v>54000</v>
      </c>
      <c r="D58" s="32">
        <v>0</v>
      </c>
      <c r="E58" s="47">
        <f t="shared" si="0"/>
        <v>0</v>
      </c>
      <c r="F58" s="4"/>
    </row>
    <row r="59" spans="1:6" ht="42" x14ac:dyDescent="0.3">
      <c r="A59" s="24" t="s">
        <v>363</v>
      </c>
      <c r="B59" s="41" t="s">
        <v>364</v>
      </c>
      <c r="C59" s="32">
        <v>39687400</v>
      </c>
      <c r="D59" s="32">
        <v>6681732.8499999996</v>
      </c>
      <c r="E59" s="47">
        <f t="shared" si="0"/>
        <v>0.16835904720389847</v>
      </c>
      <c r="F59" s="4"/>
    </row>
    <row r="60" spans="1:6" ht="62.4" x14ac:dyDescent="0.3">
      <c r="A60" s="24" t="s">
        <v>290</v>
      </c>
      <c r="B60" s="41" t="s">
        <v>365</v>
      </c>
      <c r="C60" s="32">
        <v>36160300</v>
      </c>
      <c r="D60" s="32">
        <v>5835443.0999999996</v>
      </c>
      <c r="E60" s="47">
        <f t="shared" si="0"/>
        <v>0.16137706545576225</v>
      </c>
      <c r="F60" s="4"/>
    </row>
    <row r="61" spans="1:6" ht="42" x14ac:dyDescent="0.3">
      <c r="A61" s="24" t="s">
        <v>292</v>
      </c>
      <c r="B61" s="41" t="s">
        <v>366</v>
      </c>
      <c r="C61" s="32">
        <v>36160300</v>
      </c>
      <c r="D61" s="32">
        <v>5835443.0999999996</v>
      </c>
      <c r="E61" s="47">
        <f t="shared" si="0"/>
        <v>0.16137706545576225</v>
      </c>
      <c r="F61" s="4"/>
    </row>
    <row r="62" spans="1:6" ht="31.8" x14ac:dyDescent="0.3">
      <c r="A62" s="24" t="s">
        <v>294</v>
      </c>
      <c r="B62" s="41" t="s">
        <v>367</v>
      </c>
      <c r="C62" s="32">
        <v>26923800</v>
      </c>
      <c r="D62" s="32">
        <v>3882500.11</v>
      </c>
      <c r="E62" s="47">
        <f t="shared" si="0"/>
        <v>0.14420327405492539</v>
      </c>
      <c r="F62" s="4"/>
    </row>
    <row r="63" spans="1:6" ht="42" x14ac:dyDescent="0.3">
      <c r="A63" s="24" t="s">
        <v>296</v>
      </c>
      <c r="B63" s="41" t="s">
        <v>368</v>
      </c>
      <c r="C63" s="32">
        <v>1508200</v>
      </c>
      <c r="D63" s="32">
        <v>911408.57</v>
      </c>
      <c r="E63" s="47">
        <f t="shared" si="0"/>
        <v>0.60430219466914203</v>
      </c>
      <c r="F63" s="4"/>
    </row>
    <row r="64" spans="1:6" ht="52.2" x14ac:dyDescent="0.3">
      <c r="A64" s="24" t="s">
        <v>298</v>
      </c>
      <c r="B64" s="41" t="s">
        <v>369</v>
      </c>
      <c r="C64" s="32">
        <v>7728300</v>
      </c>
      <c r="D64" s="32">
        <v>1041534.42</v>
      </c>
      <c r="E64" s="47">
        <f t="shared" si="0"/>
        <v>0.13476889095920189</v>
      </c>
      <c r="F64" s="4"/>
    </row>
    <row r="65" spans="1:6" ht="42" x14ac:dyDescent="0.3">
      <c r="A65" s="24" t="s">
        <v>300</v>
      </c>
      <c r="B65" s="41" t="s">
        <v>370</v>
      </c>
      <c r="C65" s="32">
        <v>3527100</v>
      </c>
      <c r="D65" s="32">
        <v>846289.75</v>
      </c>
      <c r="E65" s="47">
        <f t="shared" si="0"/>
        <v>0.23993925604604349</v>
      </c>
      <c r="F65" s="4"/>
    </row>
    <row r="66" spans="1:6" ht="42" x14ac:dyDescent="0.3">
      <c r="A66" s="24" t="s">
        <v>302</v>
      </c>
      <c r="B66" s="41" t="s">
        <v>371</v>
      </c>
      <c r="C66" s="32">
        <v>3527100</v>
      </c>
      <c r="D66" s="32">
        <v>846289.75</v>
      </c>
      <c r="E66" s="47">
        <f t="shared" si="0"/>
        <v>0.23993925604604349</v>
      </c>
      <c r="F66" s="4"/>
    </row>
    <row r="67" spans="1:6" ht="31.8" x14ac:dyDescent="0.3">
      <c r="A67" s="24" t="s">
        <v>304</v>
      </c>
      <c r="B67" s="41" t="s">
        <v>372</v>
      </c>
      <c r="C67" s="32">
        <v>3527100</v>
      </c>
      <c r="D67" s="32">
        <v>846289.75</v>
      </c>
      <c r="E67" s="47">
        <f t="shared" si="0"/>
        <v>0.23993925604604349</v>
      </c>
      <c r="F67" s="4"/>
    </row>
    <row r="68" spans="1:6" ht="31.8" x14ac:dyDescent="0.3">
      <c r="A68" s="24" t="s">
        <v>373</v>
      </c>
      <c r="B68" s="41" t="s">
        <v>374</v>
      </c>
      <c r="C68" s="32">
        <v>3360900</v>
      </c>
      <c r="D68" s="32">
        <v>770257.53</v>
      </c>
      <c r="E68" s="47">
        <f t="shared" si="0"/>
        <v>0.22918192448451308</v>
      </c>
      <c r="F68" s="4"/>
    </row>
    <row r="69" spans="1:6" ht="62.4" x14ac:dyDescent="0.3">
      <c r="A69" s="24" t="s">
        <v>290</v>
      </c>
      <c r="B69" s="41" t="s">
        <v>375</v>
      </c>
      <c r="C69" s="32">
        <v>3192800</v>
      </c>
      <c r="D69" s="32">
        <v>767525.81</v>
      </c>
      <c r="E69" s="47">
        <f t="shared" si="0"/>
        <v>0.24039269919819595</v>
      </c>
      <c r="F69" s="4"/>
    </row>
    <row r="70" spans="1:6" ht="42" x14ac:dyDescent="0.3">
      <c r="A70" s="24" t="s">
        <v>292</v>
      </c>
      <c r="B70" s="41" t="s">
        <v>376</v>
      </c>
      <c r="C70" s="32">
        <v>3192800</v>
      </c>
      <c r="D70" s="32">
        <v>767525.81</v>
      </c>
      <c r="E70" s="47">
        <f t="shared" si="0"/>
        <v>0.24039269919819595</v>
      </c>
      <c r="F70" s="4"/>
    </row>
    <row r="71" spans="1:6" ht="31.8" x14ac:dyDescent="0.3">
      <c r="A71" s="24" t="s">
        <v>294</v>
      </c>
      <c r="B71" s="41" t="s">
        <v>377</v>
      </c>
      <c r="C71" s="32">
        <v>2502400</v>
      </c>
      <c r="D71" s="32">
        <v>590425.35</v>
      </c>
      <c r="E71" s="47">
        <f t="shared" si="0"/>
        <v>0.23594363411125319</v>
      </c>
      <c r="F71" s="4"/>
    </row>
    <row r="72" spans="1:6" ht="42" x14ac:dyDescent="0.3">
      <c r="A72" s="24" t="s">
        <v>296</v>
      </c>
      <c r="B72" s="41" t="s">
        <v>378</v>
      </c>
      <c r="C72" s="32">
        <v>103700</v>
      </c>
      <c r="D72" s="32">
        <v>0</v>
      </c>
      <c r="E72" s="47">
        <f t="shared" ref="E72:E135" si="1">D72/C72</f>
        <v>0</v>
      </c>
      <c r="F72" s="4"/>
    </row>
    <row r="73" spans="1:6" ht="52.2" x14ac:dyDescent="0.3">
      <c r="A73" s="24" t="s">
        <v>298</v>
      </c>
      <c r="B73" s="41" t="s">
        <v>379</v>
      </c>
      <c r="C73" s="32">
        <v>586700</v>
      </c>
      <c r="D73" s="32">
        <v>177100.46</v>
      </c>
      <c r="E73" s="47">
        <f t="shared" si="1"/>
        <v>0.30185863303221405</v>
      </c>
      <c r="F73" s="4"/>
    </row>
    <row r="74" spans="1:6" ht="42" x14ac:dyDescent="0.3">
      <c r="A74" s="24" t="s">
        <v>300</v>
      </c>
      <c r="B74" s="41" t="s">
        <v>380</v>
      </c>
      <c r="C74" s="32">
        <v>168100</v>
      </c>
      <c r="D74" s="32">
        <v>2731.72</v>
      </c>
      <c r="E74" s="47">
        <f t="shared" si="1"/>
        <v>1.6250565139797737E-2</v>
      </c>
      <c r="F74" s="4"/>
    </row>
    <row r="75" spans="1:6" ht="42" x14ac:dyDescent="0.3">
      <c r="A75" s="24" t="s">
        <v>302</v>
      </c>
      <c r="B75" s="41" t="s">
        <v>381</v>
      </c>
      <c r="C75" s="32">
        <v>168100</v>
      </c>
      <c r="D75" s="32">
        <v>2731.72</v>
      </c>
      <c r="E75" s="47">
        <f t="shared" si="1"/>
        <v>1.6250565139797737E-2</v>
      </c>
      <c r="F75" s="4"/>
    </row>
    <row r="76" spans="1:6" ht="31.8" x14ac:dyDescent="0.3">
      <c r="A76" s="24" t="s">
        <v>304</v>
      </c>
      <c r="B76" s="41" t="s">
        <v>382</v>
      </c>
      <c r="C76" s="32">
        <v>168100</v>
      </c>
      <c r="D76" s="32">
        <v>2731.72</v>
      </c>
      <c r="E76" s="47">
        <f t="shared" si="1"/>
        <v>1.6250565139797737E-2</v>
      </c>
      <c r="F76" s="4"/>
    </row>
    <row r="77" spans="1:6" ht="31.8" x14ac:dyDescent="0.3">
      <c r="A77" s="24" t="s">
        <v>383</v>
      </c>
      <c r="B77" s="41" t="s">
        <v>384</v>
      </c>
      <c r="C77" s="32">
        <v>16212000</v>
      </c>
      <c r="D77" s="32">
        <v>0</v>
      </c>
      <c r="E77" s="47">
        <f t="shared" si="1"/>
        <v>0</v>
      </c>
      <c r="F77" s="4"/>
    </row>
    <row r="78" spans="1:6" ht="31.8" x14ac:dyDescent="0.3">
      <c r="A78" s="24" t="s">
        <v>318</v>
      </c>
      <c r="B78" s="41" t="s">
        <v>385</v>
      </c>
      <c r="C78" s="32">
        <v>16212000</v>
      </c>
      <c r="D78" s="32">
        <v>0</v>
      </c>
      <c r="E78" s="47">
        <f t="shared" si="1"/>
        <v>0</v>
      </c>
      <c r="F78" s="4"/>
    </row>
    <row r="79" spans="1:6" ht="31.8" x14ac:dyDescent="0.3">
      <c r="A79" s="24" t="s">
        <v>386</v>
      </c>
      <c r="B79" s="41" t="s">
        <v>387</v>
      </c>
      <c r="C79" s="32">
        <v>16212000</v>
      </c>
      <c r="D79" s="32">
        <v>0</v>
      </c>
      <c r="E79" s="47">
        <f t="shared" si="1"/>
        <v>0</v>
      </c>
      <c r="F79" s="4"/>
    </row>
    <row r="80" spans="1:6" ht="31.8" x14ac:dyDescent="0.3">
      <c r="A80" s="24" t="s">
        <v>388</v>
      </c>
      <c r="B80" s="41" t="s">
        <v>389</v>
      </c>
      <c r="C80" s="32">
        <v>7300700</v>
      </c>
      <c r="D80" s="32">
        <v>639627.01</v>
      </c>
      <c r="E80" s="47">
        <f t="shared" si="1"/>
        <v>8.7611737230676515E-2</v>
      </c>
      <c r="F80" s="4"/>
    </row>
    <row r="81" spans="1:6" ht="42" x14ac:dyDescent="0.3">
      <c r="A81" s="24" t="s">
        <v>300</v>
      </c>
      <c r="B81" s="41" t="s">
        <v>390</v>
      </c>
      <c r="C81" s="32">
        <v>6490000</v>
      </c>
      <c r="D81" s="32">
        <v>279895.01</v>
      </c>
      <c r="E81" s="47">
        <f t="shared" si="1"/>
        <v>4.312712018489985E-2</v>
      </c>
      <c r="F81" s="4"/>
    </row>
    <row r="82" spans="1:6" ht="42" x14ac:dyDescent="0.3">
      <c r="A82" s="24" t="s">
        <v>302</v>
      </c>
      <c r="B82" s="41" t="s">
        <v>391</v>
      </c>
      <c r="C82" s="32">
        <v>6490000</v>
      </c>
      <c r="D82" s="32">
        <v>279895.01</v>
      </c>
      <c r="E82" s="47">
        <f t="shared" si="1"/>
        <v>4.312712018489985E-2</v>
      </c>
      <c r="F82" s="4"/>
    </row>
    <row r="83" spans="1:6" ht="31.8" x14ac:dyDescent="0.3">
      <c r="A83" s="24" t="s">
        <v>304</v>
      </c>
      <c r="B83" s="41" t="s">
        <v>392</v>
      </c>
      <c r="C83" s="32">
        <v>6440000</v>
      </c>
      <c r="D83" s="32">
        <v>230000</v>
      </c>
      <c r="E83" s="47">
        <f t="shared" si="1"/>
        <v>3.5714285714285712E-2</v>
      </c>
      <c r="F83" s="4"/>
    </row>
    <row r="84" spans="1:6" ht="31.8" x14ac:dyDescent="0.3">
      <c r="A84" s="24" t="s">
        <v>344</v>
      </c>
      <c r="B84" s="41" t="s">
        <v>393</v>
      </c>
      <c r="C84" s="32">
        <v>50000</v>
      </c>
      <c r="D84" s="32">
        <v>49895.01</v>
      </c>
      <c r="E84" s="47">
        <f t="shared" si="1"/>
        <v>0.99790020000000001</v>
      </c>
      <c r="F84" s="4"/>
    </row>
    <row r="85" spans="1:6" ht="31.8" x14ac:dyDescent="0.3">
      <c r="A85" s="24" t="s">
        <v>346</v>
      </c>
      <c r="B85" s="41" t="s">
        <v>394</v>
      </c>
      <c r="C85" s="32">
        <v>495900</v>
      </c>
      <c r="D85" s="32">
        <v>45000</v>
      </c>
      <c r="E85" s="47">
        <f t="shared" si="1"/>
        <v>9.0744101633393831E-2</v>
      </c>
      <c r="F85" s="4"/>
    </row>
    <row r="86" spans="1:6" ht="31.8" x14ac:dyDescent="0.3">
      <c r="A86" s="24" t="s">
        <v>395</v>
      </c>
      <c r="B86" s="41" t="s">
        <v>396</v>
      </c>
      <c r="C86" s="32">
        <v>495900</v>
      </c>
      <c r="D86" s="32">
        <v>45000</v>
      </c>
      <c r="E86" s="47">
        <f t="shared" si="1"/>
        <v>9.0744101633393831E-2</v>
      </c>
      <c r="F86" s="4"/>
    </row>
    <row r="87" spans="1:6" ht="31.8" x14ac:dyDescent="0.3">
      <c r="A87" s="24" t="s">
        <v>318</v>
      </c>
      <c r="B87" s="41" t="s">
        <v>397</v>
      </c>
      <c r="C87" s="32">
        <v>314800</v>
      </c>
      <c r="D87" s="32">
        <v>314732</v>
      </c>
      <c r="E87" s="47">
        <f t="shared" si="1"/>
        <v>0.99978398983481576</v>
      </c>
      <c r="F87" s="4"/>
    </row>
    <row r="88" spans="1:6" ht="31.8" x14ac:dyDescent="0.3">
      <c r="A88" s="24" t="s">
        <v>320</v>
      </c>
      <c r="B88" s="41" t="s">
        <v>398</v>
      </c>
      <c r="C88" s="32">
        <v>314800</v>
      </c>
      <c r="D88" s="32">
        <v>314732</v>
      </c>
      <c r="E88" s="47">
        <f t="shared" si="1"/>
        <v>0.99978398983481576</v>
      </c>
      <c r="F88" s="4"/>
    </row>
    <row r="89" spans="1:6" ht="31.8" x14ac:dyDescent="0.3">
      <c r="A89" s="24" t="s">
        <v>324</v>
      </c>
      <c r="B89" s="41" t="s">
        <v>399</v>
      </c>
      <c r="C89" s="32">
        <v>314800</v>
      </c>
      <c r="D89" s="32">
        <v>314732</v>
      </c>
      <c r="E89" s="47">
        <f t="shared" si="1"/>
        <v>0.99978398983481576</v>
      </c>
      <c r="F89" s="4"/>
    </row>
    <row r="90" spans="1:6" ht="42" x14ac:dyDescent="0.3">
      <c r="A90" s="24" t="s">
        <v>400</v>
      </c>
      <c r="B90" s="41" t="s">
        <v>401</v>
      </c>
      <c r="C90" s="32">
        <v>15352700</v>
      </c>
      <c r="D90" s="32">
        <v>1632024.4</v>
      </c>
      <c r="E90" s="47">
        <f t="shared" si="1"/>
        <v>0.10630210972662789</v>
      </c>
      <c r="F90" s="4"/>
    </row>
    <row r="91" spans="1:6" ht="31.8" x14ac:dyDescent="0.3">
      <c r="A91" s="24" t="s">
        <v>402</v>
      </c>
      <c r="B91" s="41" t="s">
        <v>403</v>
      </c>
      <c r="C91" s="32">
        <v>3427400</v>
      </c>
      <c r="D91" s="32">
        <v>505360.12</v>
      </c>
      <c r="E91" s="47">
        <f t="shared" si="1"/>
        <v>0.14744707941880142</v>
      </c>
      <c r="F91" s="4"/>
    </row>
    <row r="92" spans="1:6" ht="62.4" x14ac:dyDescent="0.3">
      <c r="A92" s="24" t="s">
        <v>290</v>
      </c>
      <c r="B92" s="41" t="s">
        <v>404</v>
      </c>
      <c r="C92" s="32">
        <v>3404100</v>
      </c>
      <c r="D92" s="32">
        <v>505360.12</v>
      </c>
      <c r="E92" s="47">
        <f t="shared" si="1"/>
        <v>0.14845630856907846</v>
      </c>
      <c r="F92" s="4"/>
    </row>
    <row r="93" spans="1:6" ht="42" x14ac:dyDescent="0.3">
      <c r="A93" s="24" t="s">
        <v>292</v>
      </c>
      <c r="B93" s="41" t="s">
        <v>405</v>
      </c>
      <c r="C93" s="32">
        <v>3404100</v>
      </c>
      <c r="D93" s="32">
        <v>505360.12</v>
      </c>
      <c r="E93" s="47">
        <f t="shared" si="1"/>
        <v>0.14845630856907846</v>
      </c>
      <c r="F93" s="4"/>
    </row>
    <row r="94" spans="1:6" ht="31.8" x14ac:dyDescent="0.3">
      <c r="A94" s="24" t="s">
        <v>294</v>
      </c>
      <c r="B94" s="41" t="s">
        <v>406</v>
      </c>
      <c r="C94" s="32">
        <v>2592200</v>
      </c>
      <c r="D94" s="32">
        <v>359794.8</v>
      </c>
      <c r="E94" s="47">
        <f t="shared" si="1"/>
        <v>0.13879901242188103</v>
      </c>
      <c r="F94" s="4"/>
    </row>
    <row r="95" spans="1:6" ht="42" x14ac:dyDescent="0.3">
      <c r="A95" s="24" t="s">
        <v>296</v>
      </c>
      <c r="B95" s="41" t="s">
        <v>407</v>
      </c>
      <c r="C95" s="32">
        <v>54000</v>
      </c>
      <c r="D95" s="32">
        <v>47777.94</v>
      </c>
      <c r="E95" s="47">
        <f t="shared" si="1"/>
        <v>0.88477666666666666</v>
      </c>
      <c r="F95" s="4"/>
    </row>
    <row r="96" spans="1:6" ht="52.2" x14ac:dyDescent="0.3">
      <c r="A96" s="24" t="s">
        <v>298</v>
      </c>
      <c r="B96" s="41" t="s">
        <v>408</v>
      </c>
      <c r="C96" s="32">
        <v>757900</v>
      </c>
      <c r="D96" s="32">
        <v>97787.38</v>
      </c>
      <c r="E96" s="47">
        <f t="shared" si="1"/>
        <v>0.12902411927694948</v>
      </c>
      <c r="F96" s="4"/>
    </row>
    <row r="97" spans="1:6" ht="42" x14ac:dyDescent="0.3">
      <c r="A97" s="24" t="s">
        <v>300</v>
      </c>
      <c r="B97" s="41" t="s">
        <v>409</v>
      </c>
      <c r="C97" s="32">
        <v>23300</v>
      </c>
      <c r="D97" s="32">
        <v>0</v>
      </c>
      <c r="E97" s="47">
        <f t="shared" si="1"/>
        <v>0</v>
      </c>
      <c r="F97" s="4"/>
    </row>
    <row r="98" spans="1:6" ht="42" x14ac:dyDescent="0.3">
      <c r="A98" s="24" t="s">
        <v>302</v>
      </c>
      <c r="B98" s="41" t="s">
        <v>410</v>
      </c>
      <c r="C98" s="32">
        <v>23300</v>
      </c>
      <c r="D98" s="32">
        <v>0</v>
      </c>
      <c r="E98" s="47">
        <f t="shared" si="1"/>
        <v>0</v>
      </c>
      <c r="F98" s="4"/>
    </row>
    <row r="99" spans="1:6" ht="31.8" x14ac:dyDescent="0.3">
      <c r="A99" s="24" t="s">
        <v>304</v>
      </c>
      <c r="B99" s="41" t="s">
        <v>411</v>
      </c>
      <c r="C99" s="32">
        <v>23300</v>
      </c>
      <c r="D99" s="32">
        <v>0</v>
      </c>
      <c r="E99" s="47">
        <f t="shared" si="1"/>
        <v>0</v>
      </c>
      <c r="F99" s="4"/>
    </row>
    <row r="100" spans="1:6" ht="31.8" x14ac:dyDescent="0.3">
      <c r="A100" s="24" t="s">
        <v>412</v>
      </c>
      <c r="B100" s="41" t="s">
        <v>413</v>
      </c>
      <c r="C100" s="32">
        <v>5976300</v>
      </c>
      <c r="D100" s="32">
        <v>1126664.28</v>
      </c>
      <c r="E100" s="47">
        <f t="shared" si="1"/>
        <v>0.18852204206616135</v>
      </c>
      <c r="F100" s="4"/>
    </row>
    <row r="101" spans="1:6" ht="62.4" x14ac:dyDescent="0.3">
      <c r="A101" s="24" t="s">
        <v>290</v>
      </c>
      <c r="B101" s="41" t="s">
        <v>414</v>
      </c>
      <c r="C101" s="32">
        <v>5976300</v>
      </c>
      <c r="D101" s="32">
        <v>1126664.28</v>
      </c>
      <c r="E101" s="47">
        <f t="shared" si="1"/>
        <v>0.18852204206616135</v>
      </c>
      <c r="F101" s="4"/>
    </row>
    <row r="102" spans="1:6" ht="31.8" x14ac:dyDescent="0.3">
      <c r="A102" s="24" t="s">
        <v>329</v>
      </c>
      <c r="B102" s="41" t="s">
        <v>415</v>
      </c>
      <c r="C102" s="32">
        <v>5976300</v>
      </c>
      <c r="D102" s="32">
        <v>1126664.28</v>
      </c>
      <c r="E102" s="47">
        <f t="shared" si="1"/>
        <v>0.18852204206616135</v>
      </c>
      <c r="F102" s="4"/>
    </row>
    <row r="103" spans="1:6" ht="31.8" x14ac:dyDescent="0.3">
      <c r="A103" s="24" t="s">
        <v>331</v>
      </c>
      <c r="B103" s="41" t="s">
        <v>416</v>
      </c>
      <c r="C103" s="32">
        <v>4252200</v>
      </c>
      <c r="D103" s="32">
        <v>914883.71</v>
      </c>
      <c r="E103" s="47">
        <f t="shared" si="1"/>
        <v>0.21515538074408541</v>
      </c>
      <c r="F103" s="4"/>
    </row>
    <row r="104" spans="1:6" ht="42" x14ac:dyDescent="0.3">
      <c r="A104" s="24" t="s">
        <v>333</v>
      </c>
      <c r="B104" s="41" t="s">
        <v>417</v>
      </c>
      <c r="C104" s="32">
        <v>439900</v>
      </c>
      <c r="D104" s="32">
        <v>0</v>
      </c>
      <c r="E104" s="47">
        <f t="shared" si="1"/>
        <v>0</v>
      </c>
      <c r="F104" s="4"/>
    </row>
    <row r="105" spans="1:6" ht="42" x14ac:dyDescent="0.3">
      <c r="A105" s="24" t="s">
        <v>335</v>
      </c>
      <c r="B105" s="41" t="s">
        <v>418</v>
      </c>
      <c r="C105" s="32">
        <v>1284200</v>
      </c>
      <c r="D105" s="32">
        <v>211780.57</v>
      </c>
      <c r="E105" s="47">
        <f t="shared" si="1"/>
        <v>0.16491245133156829</v>
      </c>
      <c r="F105" s="4"/>
    </row>
    <row r="106" spans="1:6" ht="42" x14ac:dyDescent="0.3">
      <c r="A106" s="24" t="s">
        <v>419</v>
      </c>
      <c r="B106" s="41" t="s">
        <v>420</v>
      </c>
      <c r="C106" s="32">
        <v>5949000</v>
      </c>
      <c r="D106" s="32">
        <v>0</v>
      </c>
      <c r="E106" s="47">
        <f t="shared" si="1"/>
        <v>0</v>
      </c>
      <c r="F106" s="4"/>
    </row>
    <row r="107" spans="1:6" ht="42" x14ac:dyDescent="0.3">
      <c r="A107" s="24" t="s">
        <v>300</v>
      </c>
      <c r="B107" s="41" t="s">
        <v>421</v>
      </c>
      <c r="C107" s="32">
        <v>5949000</v>
      </c>
      <c r="D107" s="32">
        <v>0</v>
      </c>
      <c r="E107" s="47">
        <f t="shared" si="1"/>
        <v>0</v>
      </c>
      <c r="F107" s="4"/>
    </row>
    <row r="108" spans="1:6" ht="42" x14ac:dyDescent="0.3">
      <c r="A108" s="24" t="s">
        <v>302</v>
      </c>
      <c r="B108" s="41" t="s">
        <v>422</v>
      </c>
      <c r="C108" s="32">
        <v>5949000</v>
      </c>
      <c r="D108" s="32">
        <v>0</v>
      </c>
      <c r="E108" s="47">
        <f t="shared" si="1"/>
        <v>0</v>
      </c>
      <c r="F108" s="4"/>
    </row>
    <row r="109" spans="1:6" ht="31.8" x14ac:dyDescent="0.3">
      <c r="A109" s="24" t="s">
        <v>304</v>
      </c>
      <c r="B109" s="41" t="s">
        <v>423</v>
      </c>
      <c r="C109" s="32">
        <v>5949000</v>
      </c>
      <c r="D109" s="32">
        <v>0</v>
      </c>
      <c r="E109" s="47">
        <f t="shared" si="1"/>
        <v>0</v>
      </c>
      <c r="F109" s="4"/>
    </row>
    <row r="110" spans="1:6" ht="31.8" x14ac:dyDescent="0.3">
      <c r="A110" s="24" t="s">
        <v>424</v>
      </c>
      <c r="B110" s="41" t="s">
        <v>425</v>
      </c>
      <c r="C110" s="32">
        <v>478191500</v>
      </c>
      <c r="D110" s="32">
        <v>171827230.94999999</v>
      </c>
      <c r="E110" s="47">
        <f t="shared" si="1"/>
        <v>0.35932723804166322</v>
      </c>
      <c r="F110" s="4"/>
    </row>
    <row r="111" spans="1:6" ht="31.8" x14ac:dyDescent="0.3">
      <c r="A111" s="24" t="s">
        <v>426</v>
      </c>
      <c r="B111" s="41" t="s">
        <v>427</v>
      </c>
      <c r="C111" s="32">
        <v>30446800</v>
      </c>
      <c r="D111" s="32">
        <v>871.83</v>
      </c>
      <c r="E111" s="47">
        <f t="shared" si="1"/>
        <v>2.8634536305950052E-5</v>
      </c>
      <c r="F111" s="4"/>
    </row>
    <row r="112" spans="1:6" ht="42" x14ac:dyDescent="0.3">
      <c r="A112" s="24" t="s">
        <v>300</v>
      </c>
      <c r="B112" s="41" t="s">
        <v>428</v>
      </c>
      <c r="C112" s="32">
        <v>6500000</v>
      </c>
      <c r="D112" s="32">
        <v>0</v>
      </c>
      <c r="E112" s="47">
        <f t="shared" si="1"/>
        <v>0</v>
      </c>
      <c r="F112" s="4"/>
    </row>
    <row r="113" spans="1:6" ht="42" x14ac:dyDescent="0.3">
      <c r="A113" s="24" t="s">
        <v>302</v>
      </c>
      <c r="B113" s="41" t="s">
        <v>429</v>
      </c>
      <c r="C113" s="32">
        <v>6500000</v>
      </c>
      <c r="D113" s="32">
        <v>0</v>
      </c>
      <c r="E113" s="47">
        <f t="shared" si="1"/>
        <v>0</v>
      </c>
      <c r="F113" s="4"/>
    </row>
    <row r="114" spans="1:6" ht="31.8" x14ac:dyDescent="0.3">
      <c r="A114" s="24" t="s">
        <v>304</v>
      </c>
      <c r="B114" s="41" t="s">
        <v>430</v>
      </c>
      <c r="C114" s="32">
        <v>6500000</v>
      </c>
      <c r="D114" s="32">
        <v>0</v>
      </c>
      <c r="E114" s="47">
        <f t="shared" si="1"/>
        <v>0</v>
      </c>
      <c r="F114" s="4"/>
    </row>
    <row r="115" spans="1:6" ht="31.8" x14ac:dyDescent="0.3">
      <c r="A115" s="24" t="s">
        <v>318</v>
      </c>
      <c r="B115" s="41" t="s">
        <v>431</v>
      </c>
      <c r="C115" s="32">
        <v>23946800</v>
      </c>
      <c r="D115" s="32">
        <v>871.83</v>
      </c>
      <c r="E115" s="47">
        <f t="shared" si="1"/>
        <v>3.6406952077104251E-5</v>
      </c>
      <c r="F115" s="4"/>
    </row>
    <row r="116" spans="1:6" ht="52.2" x14ac:dyDescent="0.3">
      <c r="A116" s="24" t="s">
        <v>432</v>
      </c>
      <c r="B116" s="41" t="s">
        <v>433</v>
      </c>
      <c r="C116" s="32">
        <v>23946800</v>
      </c>
      <c r="D116" s="32">
        <v>871.83</v>
      </c>
      <c r="E116" s="47">
        <f t="shared" si="1"/>
        <v>3.6406952077104251E-5</v>
      </c>
      <c r="F116" s="4"/>
    </row>
    <row r="117" spans="1:6" ht="52.2" x14ac:dyDescent="0.3">
      <c r="A117" s="24" t="s">
        <v>434</v>
      </c>
      <c r="B117" s="41" t="s">
        <v>435</v>
      </c>
      <c r="C117" s="32">
        <v>23946800</v>
      </c>
      <c r="D117" s="32">
        <v>871.83</v>
      </c>
      <c r="E117" s="47">
        <f t="shared" si="1"/>
        <v>3.6406952077104251E-5</v>
      </c>
      <c r="F117" s="4"/>
    </row>
    <row r="118" spans="1:6" ht="31.8" x14ac:dyDescent="0.3">
      <c r="A118" s="24" t="s">
        <v>436</v>
      </c>
      <c r="B118" s="41" t="s">
        <v>437</v>
      </c>
      <c r="C118" s="32">
        <v>195816500</v>
      </c>
      <c r="D118" s="32">
        <v>8258519.9199999999</v>
      </c>
      <c r="E118" s="47">
        <f t="shared" si="1"/>
        <v>4.2174790786271843E-2</v>
      </c>
      <c r="F118" s="4"/>
    </row>
    <row r="119" spans="1:6" ht="42" x14ac:dyDescent="0.3">
      <c r="A119" s="24" t="s">
        <v>300</v>
      </c>
      <c r="B119" s="41" t="s">
        <v>438</v>
      </c>
      <c r="C119" s="32">
        <v>195816500</v>
      </c>
      <c r="D119" s="32">
        <v>8258519.9199999999</v>
      </c>
      <c r="E119" s="47">
        <f t="shared" si="1"/>
        <v>4.2174790786271843E-2</v>
      </c>
      <c r="F119" s="4"/>
    </row>
    <row r="120" spans="1:6" ht="42" x14ac:dyDescent="0.3">
      <c r="A120" s="24" t="s">
        <v>302</v>
      </c>
      <c r="B120" s="41" t="s">
        <v>439</v>
      </c>
      <c r="C120" s="32">
        <v>195816500</v>
      </c>
      <c r="D120" s="32">
        <v>8258519.9199999999</v>
      </c>
      <c r="E120" s="47">
        <f t="shared" si="1"/>
        <v>4.2174790786271843E-2</v>
      </c>
      <c r="F120" s="4"/>
    </row>
    <row r="121" spans="1:6" ht="31.8" x14ac:dyDescent="0.3">
      <c r="A121" s="24" t="s">
        <v>304</v>
      </c>
      <c r="B121" s="41" t="s">
        <v>440</v>
      </c>
      <c r="C121" s="32">
        <v>195816500</v>
      </c>
      <c r="D121" s="32">
        <v>8258519.9199999999</v>
      </c>
      <c r="E121" s="47">
        <f t="shared" si="1"/>
        <v>4.2174790786271843E-2</v>
      </c>
      <c r="F121" s="4"/>
    </row>
    <row r="122" spans="1:6" ht="31.8" x14ac:dyDescent="0.3">
      <c r="A122" s="24" t="s">
        <v>442</v>
      </c>
      <c r="B122" s="41" t="s">
        <v>443</v>
      </c>
      <c r="C122" s="32">
        <v>251928200</v>
      </c>
      <c r="D122" s="32">
        <v>163567839.19999999</v>
      </c>
      <c r="E122" s="47">
        <f t="shared" si="1"/>
        <v>0.6492637156142107</v>
      </c>
      <c r="F122" s="4"/>
    </row>
    <row r="123" spans="1:6" ht="42" x14ac:dyDescent="0.3">
      <c r="A123" s="24" t="s">
        <v>300</v>
      </c>
      <c r="B123" s="41" t="s">
        <v>444</v>
      </c>
      <c r="C123" s="32">
        <v>1785000</v>
      </c>
      <c r="D123" s="32">
        <v>0</v>
      </c>
      <c r="E123" s="47">
        <f t="shared" si="1"/>
        <v>0</v>
      </c>
      <c r="F123" s="4"/>
    </row>
    <row r="124" spans="1:6" ht="42" x14ac:dyDescent="0.3">
      <c r="A124" s="24" t="s">
        <v>302</v>
      </c>
      <c r="B124" s="41" t="s">
        <v>445</v>
      </c>
      <c r="C124" s="32">
        <v>1785000</v>
      </c>
      <c r="D124" s="32">
        <v>0</v>
      </c>
      <c r="E124" s="47">
        <f t="shared" si="1"/>
        <v>0</v>
      </c>
      <c r="F124" s="4"/>
    </row>
    <row r="125" spans="1:6" ht="31.8" x14ac:dyDescent="0.3">
      <c r="A125" s="24" t="s">
        <v>304</v>
      </c>
      <c r="B125" s="41" t="s">
        <v>446</v>
      </c>
      <c r="C125" s="32">
        <v>1785000</v>
      </c>
      <c r="D125" s="32">
        <v>0</v>
      </c>
      <c r="E125" s="47">
        <f t="shared" si="1"/>
        <v>0</v>
      </c>
      <c r="F125" s="4"/>
    </row>
    <row r="126" spans="1:6" ht="31.8" x14ac:dyDescent="0.3">
      <c r="A126" s="24" t="s">
        <v>318</v>
      </c>
      <c r="B126" s="41" t="s">
        <v>447</v>
      </c>
      <c r="C126" s="32">
        <v>250143200</v>
      </c>
      <c r="D126" s="32">
        <v>163567839.19999999</v>
      </c>
      <c r="E126" s="47">
        <f t="shared" si="1"/>
        <v>0.6538968047102619</v>
      </c>
      <c r="F126" s="4"/>
    </row>
    <row r="127" spans="1:6" ht="52.2" x14ac:dyDescent="0.3">
      <c r="A127" s="24" t="s">
        <v>432</v>
      </c>
      <c r="B127" s="41" t="s">
        <v>448</v>
      </c>
      <c r="C127" s="32">
        <v>250143200</v>
      </c>
      <c r="D127" s="32">
        <v>163567839.19999999</v>
      </c>
      <c r="E127" s="47">
        <f t="shared" si="1"/>
        <v>0.6538968047102619</v>
      </c>
      <c r="F127" s="4"/>
    </row>
    <row r="128" spans="1:6" ht="52.2" x14ac:dyDescent="0.3">
      <c r="A128" s="24" t="s">
        <v>434</v>
      </c>
      <c r="B128" s="41" t="s">
        <v>449</v>
      </c>
      <c r="C128" s="32">
        <v>249443200</v>
      </c>
      <c r="D128" s="32">
        <v>163567839.19999999</v>
      </c>
      <c r="E128" s="47">
        <f t="shared" si="1"/>
        <v>0.65573180267090858</v>
      </c>
      <c r="F128" s="4"/>
    </row>
    <row r="129" spans="1:6" ht="52.2" x14ac:dyDescent="0.3">
      <c r="A129" s="24" t="s">
        <v>450</v>
      </c>
      <c r="B129" s="41" t="s">
        <v>451</v>
      </c>
      <c r="C129" s="32">
        <v>700000</v>
      </c>
      <c r="D129" s="32">
        <v>0</v>
      </c>
      <c r="E129" s="47">
        <f t="shared" si="1"/>
        <v>0</v>
      </c>
      <c r="F129" s="4"/>
    </row>
    <row r="130" spans="1:6" ht="31.8" x14ac:dyDescent="0.3">
      <c r="A130" s="24" t="s">
        <v>452</v>
      </c>
      <c r="B130" s="41" t="s">
        <v>453</v>
      </c>
      <c r="C130" s="32">
        <v>617210000</v>
      </c>
      <c r="D130" s="32">
        <v>28247798.710000001</v>
      </c>
      <c r="E130" s="47">
        <f t="shared" si="1"/>
        <v>4.5766916786831063E-2</v>
      </c>
      <c r="F130" s="4"/>
    </row>
    <row r="131" spans="1:6" ht="31.8" x14ac:dyDescent="0.3">
      <c r="A131" s="24" t="s">
        <v>454</v>
      </c>
      <c r="B131" s="41" t="s">
        <v>455</v>
      </c>
      <c r="C131" s="32">
        <v>336710000</v>
      </c>
      <c r="D131" s="32">
        <v>4189553.95</v>
      </c>
      <c r="E131" s="47">
        <f t="shared" si="1"/>
        <v>1.2442618128359716E-2</v>
      </c>
      <c r="F131" s="4"/>
    </row>
    <row r="132" spans="1:6" ht="42" x14ac:dyDescent="0.3">
      <c r="A132" s="24" t="s">
        <v>300</v>
      </c>
      <c r="B132" s="41" t="s">
        <v>456</v>
      </c>
      <c r="C132" s="32">
        <v>51885000</v>
      </c>
      <c r="D132" s="32">
        <v>4189553.95</v>
      </c>
      <c r="E132" s="47">
        <f t="shared" si="1"/>
        <v>8.0746920111785678E-2</v>
      </c>
      <c r="F132" s="4"/>
    </row>
    <row r="133" spans="1:6" ht="42" x14ac:dyDescent="0.3">
      <c r="A133" s="24" t="s">
        <v>302</v>
      </c>
      <c r="B133" s="41" t="s">
        <v>457</v>
      </c>
      <c r="C133" s="32">
        <v>51885000</v>
      </c>
      <c r="D133" s="32">
        <v>4189553.95</v>
      </c>
      <c r="E133" s="47">
        <f t="shared" si="1"/>
        <v>8.0746920111785678E-2</v>
      </c>
      <c r="F133" s="4"/>
    </row>
    <row r="134" spans="1:6" ht="42" x14ac:dyDescent="0.3">
      <c r="A134" s="24" t="s">
        <v>458</v>
      </c>
      <c r="B134" s="41" t="s">
        <v>459</v>
      </c>
      <c r="C134" s="32">
        <v>42403800</v>
      </c>
      <c r="D134" s="32">
        <v>4189553.95</v>
      </c>
      <c r="E134" s="47">
        <f t="shared" si="1"/>
        <v>9.8801379829166258E-2</v>
      </c>
      <c r="F134" s="4"/>
    </row>
    <row r="135" spans="1:6" ht="31.8" x14ac:dyDescent="0.3">
      <c r="A135" s="24" t="s">
        <v>304</v>
      </c>
      <c r="B135" s="41" t="s">
        <v>460</v>
      </c>
      <c r="C135" s="32">
        <v>9481200</v>
      </c>
      <c r="D135" s="32">
        <v>0</v>
      </c>
      <c r="E135" s="47">
        <f t="shared" si="1"/>
        <v>0</v>
      </c>
      <c r="F135" s="4"/>
    </row>
    <row r="136" spans="1:6" ht="42" x14ac:dyDescent="0.3">
      <c r="A136" s="24" t="s">
        <v>461</v>
      </c>
      <c r="B136" s="41" t="s">
        <v>462</v>
      </c>
      <c r="C136" s="32">
        <v>284825000</v>
      </c>
      <c r="D136" s="32">
        <v>0</v>
      </c>
      <c r="E136" s="47">
        <f t="shared" ref="E136:E199" si="2">D136/C136</f>
        <v>0</v>
      </c>
      <c r="F136" s="4"/>
    </row>
    <row r="137" spans="1:6" ht="31.8" x14ac:dyDescent="0.3">
      <c r="A137" s="24" t="s">
        <v>463</v>
      </c>
      <c r="B137" s="41" t="s">
        <v>464</v>
      </c>
      <c r="C137" s="32">
        <v>284825000</v>
      </c>
      <c r="D137" s="32">
        <v>0</v>
      </c>
      <c r="E137" s="47">
        <f t="shared" si="2"/>
        <v>0</v>
      </c>
      <c r="F137" s="4"/>
    </row>
    <row r="138" spans="1:6" ht="42" x14ac:dyDescent="0.3">
      <c r="A138" s="24" t="s">
        <v>465</v>
      </c>
      <c r="B138" s="41" t="s">
        <v>466</v>
      </c>
      <c r="C138" s="32">
        <v>2512500</v>
      </c>
      <c r="D138" s="32">
        <v>0</v>
      </c>
      <c r="E138" s="47">
        <f t="shared" si="2"/>
        <v>0</v>
      </c>
      <c r="F138" s="4"/>
    </row>
    <row r="139" spans="1:6" ht="42" x14ac:dyDescent="0.3">
      <c r="A139" s="24" t="s">
        <v>467</v>
      </c>
      <c r="B139" s="41" t="s">
        <v>468</v>
      </c>
      <c r="C139" s="32">
        <v>282312500</v>
      </c>
      <c r="D139" s="32">
        <v>0</v>
      </c>
      <c r="E139" s="47">
        <f t="shared" si="2"/>
        <v>0</v>
      </c>
      <c r="F139" s="4"/>
    </row>
    <row r="140" spans="1:6" ht="31.8" x14ac:dyDescent="0.3">
      <c r="A140" s="24" t="s">
        <v>469</v>
      </c>
      <c r="B140" s="41" t="s">
        <v>470</v>
      </c>
      <c r="C140" s="32">
        <v>11085100</v>
      </c>
      <c r="D140" s="32">
        <v>0</v>
      </c>
      <c r="E140" s="47">
        <f t="shared" si="2"/>
        <v>0</v>
      </c>
      <c r="F140" s="4"/>
    </row>
    <row r="141" spans="1:6" ht="31.8" x14ac:dyDescent="0.3">
      <c r="A141" s="24" t="s">
        <v>318</v>
      </c>
      <c r="B141" s="41" t="s">
        <v>471</v>
      </c>
      <c r="C141" s="32">
        <v>11085100</v>
      </c>
      <c r="D141" s="32">
        <v>0</v>
      </c>
      <c r="E141" s="47">
        <f t="shared" si="2"/>
        <v>0</v>
      </c>
      <c r="F141" s="4"/>
    </row>
    <row r="142" spans="1:6" ht="52.2" x14ac:dyDescent="0.3">
      <c r="A142" s="24" t="s">
        <v>432</v>
      </c>
      <c r="B142" s="41" t="s">
        <v>472</v>
      </c>
      <c r="C142" s="32">
        <v>11085100</v>
      </c>
      <c r="D142" s="32">
        <v>0</v>
      </c>
      <c r="E142" s="47">
        <f t="shared" si="2"/>
        <v>0</v>
      </c>
      <c r="F142" s="4"/>
    </row>
    <row r="143" spans="1:6" ht="52.2" x14ac:dyDescent="0.3">
      <c r="A143" s="24" t="s">
        <v>434</v>
      </c>
      <c r="B143" s="41" t="s">
        <v>473</v>
      </c>
      <c r="C143" s="32">
        <v>11085100</v>
      </c>
      <c r="D143" s="32">
        <v>0</v>
      </c>
      <c r="E143" s="47">
        <f t="shared" si="2"/>
        <v>0</v>
      </c>
      <c r="F143" s="4"/>
    </row>
    <row r="144" spans="1:6" ht="31.8" x14ac:dyDescent="0.3">
      <c r="A144" s="24" t="s">
        <v>474</v>
      </c>
      <c r="B144" s="41" t="s">
        <v>475</v>
      </c>
      <c r="C144" s="32">
        <v>120010700</v>
      </c>
      <c r="D144" s="32">
        <v>21285790.120000001</v>
      </c>
      <c r="E144" s="47">
        <f t="shared" si="2"/>
        <v>0.17736576921891131</v>
      </c>
      <c r="F144" s="4"/>
    </row>
    <row r="145" spans="1:6" ht="42" x14ac:dyDescent="0.3">
      <c r="A145" s="24" t="s">
        <v>300</v>
      </c>
      <c r="B145" s="41" t="s">
        <v>476</v>
      </c>
      <c r="C145" s="32">
        <v>100022700</v>
      </c>
      <c r="D145" s="32">
        <v>18286509.109999999</v>
      </c>
      <c r="E145" s="47">
        <f t="shared" si="2"/>
        <v>0.18282359014503707</v>
      </c>
      <c r="F145" s="4"/>
    </row>
    <row r="146" spans="1:6" ht="42" x14ac:dyDescent="0.3">
      <c r="A146" s="24" t="s">
        <v>302</v>
      </c>
      <c r="B146" s="41" t="s">
        <v>477</v>
      </c>
      <c r="C146" s="32">
        <v>100022700</v>
      </c>
      <c r="D146" s="32">
        <v>18286509.109999999</v>
      </c>
      <c r="E146" s="47">
        <f t="shared" si="2"/>
        <v>0.18282359014503707</v>
      </c>
      <c r="F146" s="4"/>
    </row>
    <row r="147" spans="1:6" ht="31.8" x14ac:dyDescent="0.3">
      <c r="A147" s="24" t="s">
        <v>304</v>
      </c>
      <c r="B147" s="41" t="s">
        <v>478</v>
      </c>
      <c r="C147" s="32">
        <v>96688100</v>
      </c>
      <c r="D147" s="32">
        <v>17213370.82</v>
      </c>
      <c r="E147" s="47">
        <f t="shared" si="2"/>
        <v>0.1780298797887227</v>
      </c>
      <c r="F147" s="4"/>
    </row>
    <row r="148" spans="1:6" ht="31.8" x14ac:dyDescent="0.3">
      <c r="A148" s="24" t="s">
        <v>344</v>
      </c>
      <c r="B148" s="41" t="s">
        <v>479</v>
      </c>
      <c r="C148" s="32">
        <v>3334600</v>
      </c>
      <c r="D148" s="32">
        <v>1073138.29</v>
      </c>
      <c r="E148" s="47">
        <f t="shared" si="2"/>
        <v>0.32181919570563189</v>
      </c>
      <c r="F148" s="4"/>
    </row>
    <row r="149" spans="1:6" ht="31.8" x14ac:dyDescent="0.3">
      <c r="A149" s="24" t="s">
        <v>318</v>
      </c>
      <c r="B149" s="41" t="s">
        <v>480</v>
      </c>
      <c r="C149" s="32">
        <v>19988000</v>
      </c>
      <c r="D149" s="32">
        <v>2999281.01</v>
      </c>
      <c r="E149" s="47">
        <f t="shared" si="2"/>
        <v>0.15005408294976985</v>
      </c>
      <c r="F149" s="4"/>
    </row>
    <row r="150" spans="1:6" ht="52.2" x14ac:dyDescent="0.3">
      <c r="A150" s="24" t="s">
        <v>432</v>
      </c>
      <c r="B150" s="41" t="s">
        <v>481</v>
      </c>
      <c r="C150" s="32">
        <v>19988000</v>
      </c>
      <c r="D150" s="32">
        <v>2999281.01</v>
      </c>
      <c r="E150" s="47">
        <f t="shared" si="2"/>
        <v>0.15005408294976985</v>
      </c>
      <c r="F150" s="4"/>
    </row>
    <row r="151" spans="1:6" ht="52.2" x14ac:dyDescent="0.3">
      <c r="A151" s="24" t="s">
        <v>434</v>
      </c>
      <c r="B151" s="41" t="s">
        <v>482</v>
      </c>
      <c r="C151" s="32">
        <v>19988000</v>
      </c>
      <c r="D151" s="32">
        <v>2999281.01</v>
      </c>
      <c r="E151" s="47">
        <f t="shared" si="2"/>
        <v>0.15005408294976985</v>
      </c>
      <c r="F151" s="4"/>
    </row>
    <row r="152" spans="1:6" ht="31.8" x14ac:dyDescent="0.3">
      <c r="A152" s="24" t="s">
        <v>483</v>
      </c>
      <c r="B152" s="41" t="s">
        <v>484</v>
      </c>
      <c r="C152" s="32">
        <v>149404200</v>
      </c>
      <c r="D152" s="32">
        <v>2772454.64</v>
      </c>
      <c r="E152" s="47">
        <f t="shared" si="2"/>
        <v>1.8556738297852406E-2</v>
      </c>
      <c r="F152" s="4"/>
    </row>
    <row r="153" spans="1:6" ht="42" x14ac:dyDescent="0.3">
      <c r="A153" s="24" t="s">
        <v>300</v>
      </c>
      <c r="B153" s="41" t="s">
        <v>485</v>
      </c>
      <c r="C153" s="32">
        <v>15500000</v>
      </c>
      <c r="D153" s="32">
        <v>0</v>
      </c>
      <c r="E153" s="47">
        <f t="shared" si="2"/>
        <v>0</v>
      </c>
      <c r="F153" s="4"/>
    </row>
    <row r="154" spans="1:6" ht="42" x14ac:dyDescent="0.3">
      <c r="A154" s="24" t="s">
        <v>302</v>
      </c>
      <c r="B154" s="41" t="s">
        <v>486</v>
      </c>
      <c r="C154" s="32">
        <v>15500000</v>
      </c>
      <c r="D154" s="32">
        <v>0</v>
      </c>
      <c r="E154" s="47">
        <f t="shared" si="2"/>
        <v>0</v>
      </c>
      <c r="F154" s="4"/>
    </row>
    <row r="155" spans="1:6" ht="31.8" x14ac:dyDescent="0.3">
      <c r="A155" s="24" t="s">
        <v>304</v>
      </c>
      <c r="B155" s="41" t="s">
        <v>487</v>
      </c>
      <c r="C155" s="32">
        <v>15500000</v>
      </c>
      <c r="D155" s="32">
        <v>0</v>
      </c>
      <c r="E155" s="47">
        <f t="shared" si="2"/>
        <v>0</v>
      </c>
      <c r="F155" s="4"/>
    </row>
    <row r="156" spans="1:6" ht="42" x14ac:dyDescent="0.3">
      <c r="A156" s="24" t="s">
        <v>461</v>
      </c>
      <c r="B156" s="41" t="s">
        <v>488</v>
      </c>
      <c r="C156" s="32">
        <v>100000000</v>
      </c>
      <c r="D156" s="32">
        <v>0</v>
      </c>
      <c r="E156" s="47">
        <f t="shared" si="2"/>
        <v>0</v>
      </c>
      <c r="F156" s="4"/>
    </row>
    <row r="157" spans="1:6" ht="31.8" x14ac:dyDescent="0.3">
      <c r="A157" s="24" t="s">
        <v>463</v>
      </c>
      <c r="B157" s="41" t="s">
        <v>489</v>
      </c>
      <c r="C157" s="32">
        <v>100000000</v>
      </c>
      <c r="D157" s="32">
        <v>0</v>
      </c>
      <c r="E157" s="47">
        <f t="shared" si="2"/>
        <v>0</v>
      </c>
      <c r="F157" s="4"/>
    </row>
    <row r="158" spans="1:6" ht="42" x14ac:dyDescent="0.3">
      <c r="A158" s="24" t="s">
        <v>467</v>
      </c>
      <c r="B158" s="41" t="s">
        <v>490</v>
      </c>
      <c r="C158" s="32">
        <v>100000000</v>
      </c>
      <c r="D158" s="32">
        <v>0</v>
      </c>
      <c r="E158" s="47">
        <f t="shared" si="2"/>
        <v>0</v>
      </c>
      <c r="F158" s="4"/>
    </row>
    <row r="159" spans="1:6" ht="31.8" x14ac:dyDescent="0.3">
      <c r="A159" s="24" t="s">
        <v>318</v>
      </c>
      <c r="B159" s="41" t="s">
        <v>491</v>
      </c>
      <c r="C159" s="32">
        <v>33904200</v>
      </c>
      <c r="D159" s="32">
        <v>2772454.64</v>
      </c>
      <c r="E159" s="47">
        <f t="shared" si="2"/>
        <v>8.1773191521994332E-2</v>
      </c>
      <c r="F159" s="4"/>
    </row>
    <row r="160" spans="1:6" ht="52.2" x14ac:dyDescent="0.3">
      <c r="A160" s="24" t="s">
        <v>432</v>
      </c>
      <c r="B160" s="41" t="s">
        <v>492</v>
      </c>
      <c r="C160" s="32">
        <v>33904200</v>
      </c>
      <c r="D160" s="32">
        <v>2772454.64</v>
      </c>
      <c r="E160" s="47">
        <f t="shared" si="2"/>
        <v>8.1773191521994332E-2</v>
      </c>
      <c r="F160" s="4"/>
    </row>
    <row r="161" spans="1:6" ht="52.2" x14ac:dyDescent="0.3">
      <c r="A161" s="24" t="s">
        <v>434</v>
      </c>
      <c r="B161" s="41" t="s">
        <v>493</v>
      </c>
      <c r="C161" s="32">
        <v>33904200</v>
      </c>
      <c r="D161" s="32">
        <v>2772454.64</v>
      </c>
      <c r="E161" s="47">
        <f t="shared" si="2"/>
        <v>8.1773191521994332E-2</v>
      </c>
      <c r="F161" s="4"/>
    </row>
    <row r="162" spans="1:6" ht="31.8" x14ac:dyDescent="0.3">
      <c r="A162" s="24" t="s">
        <v>494</v>
      </c>
      <c r="B162" s="41" t="s">
        <v>495</v>
      </c>
      <c r="C162" s="32">
        <v>1065155200</v>
      </c>
      <c r="D162" s="32">
        <v>296467083.33999997</v>
      </c>
      <c r="E162" s="47">
        <f t="shared" si="2"/>
        <v>0.27833228748261285</v>
      </c>
      <c r="F162" s="4"/>
    </row>
    <row r="163" spans="1:6" ht="31.8" x14ac:dyDescent="0.3">
      <c r="A163" s="24" t="s">
        <v>496</v>
      </c>
      <c r="B163" s="41" t="s">
        <v>497</v>
      </c>
      <c r="C163" s="32">
        <v>177610200</v>
      </c>
      <c r="D163" s="32">
        <v>46512173.890000001</v>
      </c>
      <c r="E163" s="47">
        <f t="shared" si="2"/>
        <v>0.26187783072143378</v>
      </c>
      <c r="F163" s="4"/>
    </row>
    <row r="164" spans="1:6" ht="42" x14ac:dyDescent="0.3">
      <c r="A164" s="24" t="s">
        <v>498</v>
      </c>
      <c r="B164" s="41" t="s">
        <v>499</v>
      </c>
      <c r="C164" s="32">
        <v>177610200</v>
      </c>
      <c r="D164" s="32">
        <v>46512173.890000001</v>
      </c>
      <c r="E164" s="47">
        <f t="shared" si="2"/>
        <v>0.26187783072143378</v>
      </c>
      <c r="F164" s="4"/>
    </row>
    <row r="165" spans="1:6" ht="31.8" x14ac:dyDescent="0.3">
      <c r="A165" s="24" t="s">
        <v>500</v>
      </c>
      <c r="B165" s="41" t="s">
        <v>501</v>
      </c>
      <c r="C165" s="32">
        <v>177610200</v>
      </c>
      <c r="D165" s="32">
        <v>46512173.890000001</v>
      </c>
      <c r="E165" s="47">
        <f t="shared" si="2"/>
        <v>0.26187783072143378</v>
      </c>
      <c r="F165" s="4"/>
    </row>
    <row r="166" spans="1:6" ht="52.2" x14ac:dyDescent="0.3">
      <c r="A166" s="24" t="s">
        <v>502</v>
      </c>
      <c r="B166" s="41" t="s">
        <v>503</v>
      </c>
      <c r="C166" s="32">
        <v>171251700</v>
      </c>
      <c r="D166" s="32">
        <v>41259173.890000001</v>
      </c>
      <c r="E166" s="47">
        <f t="shared" si="2"/>
        <v>0.24092709088435327</v>
      </c>
      <c r="F166" s="4"/>
    </row>
    <row r="167" spans="1:6" ht="31.8" x14ac:dyDescent="0.3">
      <c r="A167" s="24" t="s">
        <v>504</v>
      </c>
      <c r="B167" s="41" t="s">
        <v>505</v>
      </c>
      <c r="C167" s="32">
        <v>6358500</v>
      </c>
      <c r="D167" s="32">
        <v>5253000</v>
      </c>
      <c r="E167" s="47">
        <f t="shared" si="2"/>
        <v>0.82613824015097903</v>
      </c>
      <c r="F167" s="4"/>
    </row>
    <row r="168" spans="1:6" ht="31.8" x14ac:dyDescent="0.3">
      <c r="A168" s="24" t="s">
        <v>506</v>
      </c>
      <c r="B168" s="41" t="s">
        <v>507</v>
      </c>
      <c r="C168" s="32">
        <v>655516600</v>
      </c>
      <c r="D168" s="32">
        <v>190886847.09</v>
      </c>
      <c r="E168" s="47">
        <f t="shared" si="2"/>
        <v>0.29120063029677662</v>
      </c>
      <c r="F168" s="4"/>
    </row>
    <row r="169" spans="1:6" ht="42" x14ac:dyDescent="0.3">
      <c r="A169" s="24" t="s">
        <v>498</v>
      </c>
      <c r="B169" s="41" t="s">
        <v>508</v>
      </c>
      <c r="C169" s="32">
        <v>655516600</v>
      </c>
      <c r="D169" s="32">
        <v>190886847.09</v>
      </c>
      <c r="E169" s="47">
        <f t="shared" si="2"/>
        <v>0.29120063029677662</v>
      </c>
      <c r="F169" s="4"/>
    </row>
    <row r="170" spans="1:6" ht="31.8" x14ac:dyDescent="0.3">
      <c r="A170" s="24" t="s">
        <v>500</v>
      </c>
      <c r="B170" s="41" t="s">
        <v>509</v>
      </c>
      <c r="C170" s="32">
        <v>433052600</v>
      </c>
      <c r="D170" s="32">
        <v>136657363.13</v>
      </c>
      <c r="E170" s="47">
        <f t="shared" si="2"/>
        <v>0.31556758493079129</v>
      </c>
      <c r="F170" s="4"/>
    </row>
    <row r="171" spans="1:6" ht="52.2" x14ac:dyDescent="0.3">
      <c r="A171" s="24" t="s">
        <v>502</v>
      </c>
      <c r="B171" s="41" t="s">
        <v>510</v>
      </c>
      <c r="C171" s="32">
        <v>398691600</v>
      </c>
      <c r="D171" s="32">
        <v>128231501.94</v>
      </c>
      <c r="E171" s="47">
        <f t="shared" si="2"/>
        <v>0.32163080922698145</v>
      </c>
      <c r="F171" s="4"/>
    </row>
    <row r="172" spans="1:6" ht="31.8" x14ac:dyDescent="0.3">
      <c r="A172" s="24" t="s">
        <v>504</v>
      </c>
      <c r="B172" s="41" t="s">
        <v>511</v>
      </c>
      <c r="C172" s="32">
        <v>34361000</v>
      </c>
      <c r="D172" s="32">
        <v>8425861.1899999995</v>
      </c>
      <c r="E172" s="47">
        <f t="shared" si="2"/>
        <v>0.24521583161141991</v>
      </c>
      <c r="F172" s="4"/>
    </row>
    <row r="173" spans="1:6" ht="31.8" x14ac:dyDescent="0.3">
      <c r="A173" s="24" t="s">
        <v>512</v>
      </c>
      <c r="B173" s="41" t="s">
        <v>513</v>
      </c>
      <c r="C173" s="32">
        <v>222464000</v>
      </c>
      <c r="D173" s="32">
        <v>54229483.960000001</v>
      </c>
      <c r="E173" s="47">
        <f t="shared" si="2"/>
        <v>0.24376745882479861</v>
      </c>
      <c r="F173" s="4"/>
    </row>
    <row r="174" spans="1:6" ht="52.2" x14ac:dyDescent="0.3">
      <c r="A174" s="24" t="s">
        <v>514</v>
      </c>
      <c r="B174" s="41" t="s">
        <v>515</v>
      </c>
      <c r="C174" s="32">
        <v>187199200</v>
      </c>
      <c r="D174" s="32">
        <v>48331186.200000003</v>
      </c>
      <c r="E174" s="47">
        <f t="shared" si="2"/>
        <v>0.25818051679708037</v>
      </c>
      <c r="F174" s="4"/>
    </row>
    <row r="175" spans="1:6" ht="31.8" x14ac:dyDescent="0.3">
      <c r="A175" s="24" t="s">
        <v>516</v>
      </c>
      <c r="B175" s="41" t="s">
        <v>517</v>
      </c>
      <c r="C175" s="32">
        <v>35264800</v>
      </c>
      <c r="D175" s="32">
        <v>5898297.7599999998</v>
      </c>
      <c r="E175" s="47">
        <f t="shared" si="2"/>
        <v>0.16725737165672286</v>
      </c>
      <c r="F175" s="4"/>
    </row>
    <row r="176" spans="1:6" ht="31.8" x14ac:dyDescent="0.3">
      <c r="A176" s="24" t="s">
        <v>518</v>
      </c>
      <c r="B176" s="41" t="s">
        <v>519</v>
      </c>
      <c r="C176" s="32">
        <v>217979900</v>
      </c>
      <c r="D176" s="32">
        <v>58795380.359999999</v>
      </c>
      <c r="E176" s="47">
        <f t="shared" si="2"/>
        <v>0.26972844909094829</v>
      </c>
      <c r="F176" s="4"/>
    </row>
    <row r="177" spans="1:6" ht="42" x14ac:dyDescent="0.3">
      <c r="A177" s="24" t="s">
        <v>498</v>
      </c>
      <c r="B177" s="41" t="s">
        <v>520</v>
      </c>
      <c r="C177" s="32">
        <v>217979900</v>
      </c>
      <c r="D177" s="32">
        <v>58795380.359999999</v>
      </c>
      <c r="E177" s="47">
        <f t="shared" si="2"/>
        <v>0.26972844909094829</v>
      </c>
      <c r="F177" s="4"/>
    </row>
    <row r="178" spans="1:6" ht="31.8" x14ac:dyDescent="0.3">
      <c r="A178" s="24" t="s">
        <v>512</v>
      </c>
      <c r="B178" s="41" t="s">
        <v>521</v>
      </c>
      <c r="C178" s="32">
        <v>217979900</v>
      </c>
      <c r="D178" s="32">
        <v>58795380.359999999</v>
      </c>
      <c r="E178" s="47">
        <f t="shared" si="2"/>
        <v>0.26972844909094829</v>
      </c>
      <c r="F178" s="4"/>
    </row>
    <row r="179" spans="1:6" ht="52.2" x14ac:dyDescent="0.3">
      <c r="A179" s="24" t="s">
        <v>514</v>
      </c>
      <c r="B179" s="41" t="s">
        <v>522</v>
      </c>
      <c r="C179" s="32">
        <v>200568000</v>
      </c>
      <c r="D179" s="32">
        <v>54713047.039999999</v>
      </c>
      <c r="E179" s="47">
        <f t="shared" si="2"/>
        <v>0.27279051015117067</v>
      </c>
      <c r="F179" s="4"/>
    </row>
    <row r="180" spans="1:6" ht="31.8" x14ac:dyDescent="0.3">
      <c r="A180" s="24" t="s">
        <v>516</v>
      </c>
      <c r="B180" s="41" t="s">
        <v>523</v>
      </c>
      <c r="C180" s="32">
        <v>17411900</v>
      </c>
      <c r="D180" s="32">
        <v>4082333.32</v>
      </c>
      <c r="E180" s="47">
        <f t="shared" si="2"/>
        <v>0.23445651077711219</v>
      </c>
      <c r="F180" s="4"/>
    </row>
    <row r="181" spans="1:6" ht="31.8" x14ac:dyDescent="0.3">
      <c r="A181" s="24" t="s">
        <v>524</v>
      </c>
      <c r="B181" s="41" t="s">
        <v>525</v>
      </c>
      <c r="C181" s="32">
        <v>12751900</v>
      </c>
      <c r="D181" s="32">
        <v>229500</v>
      </c>
      <c r="E181" s="47">
        <f t="shared" si="2"/>
        <v>1.7997318046722451E-2</v>
      </c>
      <c r="F181" s="4"/>
    </row>
    <row r="182" spans="1:6" ht="42" x14ac:dyDescent="0.3">
      <c r="A182" s="24" t="s">
        <v>300</v>
      </c>
      <c r="B182" s="41" t="s">
        <v>526</v>
      </c>
      <c r="C182" s="32">
        <v>5259100</v>
      </c>
      <c r="D182" s="32">
        <v>60000</v>
      </c>
      <c r="E182" s="47">
        <f t="shared" si="2"/>
        <v>1.1408796181856211E-2</v>
      </c>
      <c r="F182" s="4"/>
    </row>
    <row r="183" spans="1:6" ht="42" x14ac:dyDescent="0.3">
      <c r="A183" s="24" t="s">
        <v>302</v>
      </c>
      <c r="B183" s="41" t="s">
        <v>527</v>
      </c>
      <c r="C183" s="32">
        <v>5259100</v>
      </c>
      <c r="D183" s="32">
        <v>60000</v>
      </c>
      <c r="E183" s="47">
        <f t="shared" si="2"/>
        <v>1.1408796181856211E-2</v>
      </c>
      <c r="F183" s="4"/>
    </row>
    <row r="184" spans="1:6" ht="31.8" x14ac:dyDescent="0.3">
      <c r="A184" s="24" t="s">
        <v>304</v>
      </c>
      <c r="B184" s="41" t="s">
        <v>528</v>
      </c>
      <c r="C184" s="32">
        <v>5259100</v>
      </c>
      <c r="D184" s="32">
        <v>60000</v>
      </c>
      <c r="E184" s="47">
        <f t="shared" si="2"/>
        <v>1.1408796181856211E-2</v>
      </c>
      <c r="F184" s="4"/>
    </row>
    <row r="185" spans="1:6" ht="31.8" x14ac:dyDescent="0.3">
      <c r="A185" s="24" t="s">
        <v>346</v>
      </c>
      <c r="B185" s="41" t="s">
        <v>529</v>
      </c>
      <c r="C185" s="32">
        <v>1074000</v>
      </c>
      <c r="D185" s="32">
        <v>169500</v>
      </c>
      <c r="E185" s="47">
        <f t="shared" si="2"/>
        <v>0.15782122905027932</v>
      </c>
      <c r="F185" s="4"/>
    </row>
    <row r="186" spans="1:6" ht="31.8" x14ac:dyDescent="0.3">
      <c r="A186" s="24" t="s">
        <v>530</v>
      </c>
      <c r="B186" s="41" t="s">
        <v>531</v>
      </c>
      <c r="C186" s="32">
        <v>1074000</v>
      </c>
      <c r="D186" s="32">
        <v>169500</v>
      </c>
      <c r="E186" s="47">
        <f t="shared" si="2"/>
        <v>0.15782122905027932</v>
      </c>
      <c r="F186" s="4"/>
    </row>
    <row r="187" spans="1:6" ht="42" x14ac:dyDescent="0.3">
      <c r="A187" s="24" t="s">
        <v>498</v>
      </c>
      <c r="B187" s="41" t="s">
        <v>532</v>
      </c>
      <c r="C187" s="32">
        <v>6418800</v>
      </c>
      <c r="D187" s="32">
        <v>0</v>
      </c>
      <c r="E187" s="47">
        <f t="shared" si="2"/>
        <v>0</v>
      </c>
      <c r="F187" s="4"/>
    </row>
    <row r="188" spans="1:6" ht="31.8" x14ac:dyDescent="0.3">
      <c r="A188" s="24" t="s">
        <v>500</v>
      </c>
      <c r="B188" s="41" t="s">
        <v>533</v>
      </c>
      <c r="C188" s="32">
        <v>3858700</v>
      </c>
      <c r="D188" s="32">
        <v>0</v>
      </c>
      <c r="E188" s="47">
        <f t="shared" si="2"/>
        <v>0</v>
      </c>
      <c r="F188" s="4"/>
    </row>
    <row r="189" spans="1:6" ht="31.8" x14ac:dyDescent="0.3">
      <c r="A189" s="24" t="s">
        <v>504</v>
      </c>
      <c r="B189" s="41" t="s">
        <v>534</v>
      </c>
      <c r="C189" s="32">
        <v>3858700</v>
      </c>
      <c r="D189" s="32">
        <v>0</v>
      </c>
      <c r="E189" s="47">
        <f t="shared" si="2"/>
        <v>0</v>
      </c>
      <c r="F189" s="4"/>
    </row>
    <row r="190" spans="1:6" ht="31.8" x14ac:dyDescent="0.3">
      <c r="A190" s="24" t="s">
        <v>512</v>
      </c>
      <c r="B190" s="41" t="s">
        <v>535</v>
      </c>
      <c r="C190" s="32">
        <v>2560100</v>
      </c>
      <c r="D190" s="32">
        <v>0</v>
      </c>
      <c r="E190" s="47">
        <f t="shared" si="2"/>
        <v>0</v>
      </c>
      <c r="F190" s="4"/>
    </row>
    <row r="191" spans="1:6" ht="31.8" x14ac:dyDescent="0.3">
      <c r="A191" s="24" t="s">
        <v>516</v>
      </c>
      <c r="B191" s="41" t="s">
        <v>536</v>
      </c>
      <c r="C191" s="32">
        <v>2560100</v>
      </c>
      <c r="D191" s="32">
        <v>0</v>
      </c>
      <c r="E191" s="47">
        <f t="shared" si="2"/>
        <v>0</v>
      </c>
      <c r="F191" s="4"/>
    </row>
    <row r="192" spans="1:6" ht="31.8" x14ac:dyDescent="0.3">
      <c r="A192" s="24" t="s">
        <v>537</v>
      </c>
      <c r="B192" s="41" t="s">
        <v>538</v>
      </c>
      <c r="C192" s="32">
        <v>1296600</v>
      </c>
      <c r="D192" s="32">
        <v>43182</v>
      </c>
      <c r="E192" s="47">
        <f t="shared" si="2"/>
        <v>3.3304025913928739E-2</v>
      </c>
      <c r="F192" s="4"/>
    </row>
    <row r="193" spans="1:6" ht="42" x14ac:dyDescent="0.3">
      <c r="A193" s="24" t="s">
        <v>300</v>
      </c>
      <c r="B193" s="41" t="s">
        <v>539</v>
      </c>
      <c r="C193" s="32">
        <v>86000</v>
      </c>
      <c r="D193" s="32">
        <v>43182</v>
      </c>
      <c r="E193" s="47">
        <f t="shared" si="2"/>
        <v>0.50211627906976741</v>
      </c>
      <c r="F193" s="4"/>
    </row>
    <row r="194" spans="1:6" ht="42" x14ac:dyDescent="0.3">
      <c r="A194" s="24" t="s">
        <v>302</v>
      </c>
      <c r="B194" s="41" t="s">
        <v>540</v>
      </c>
      <c r="C194" s="32">
        <v>86000</v>
      </c>
      <c r="D194" s="32">
        <v>43182</v>
      </c>
      <c r="E194" s="47">
        <f t="shared" si="2"/>
        <v>0.50211627906976741</v>
      </c>
      <c r="F194" s="4"/>
    </row>
    <row r="195" spans="1:6" ht="31.8" x14ac:dyDescent="0.3">
      <c r="A195" s="24" t="s">
        <v>304</v>
      </c>
      <c r="B195" s="41" t="s">
        <v>541</v>
      </c>
      <c r="C195" s="32">
        <v>86000</v>
      </c>
      <c r="D195" s="32">
        <v>43182</v>
      </c>
      <c r="E195" s="47">
        <f t="shared" si="2"/>
        <v>0.50211627906976741</v>
      </c>
      <c r="F195" s="4"/>
    </row>
    <row r="196" spans="1:6" ht="42" x14ac:dyDescent="0.3">
      <c r="A196" s="24" t="s">
        <v>498</v>
      </c>
      <c r="B196" s="41" t="s">
        <v>542</v>
      </c>
      <c r="C196" s="32">
        <v>1210600</v>
      </c>
      <c r="D196" s="32">
        <v>0</v>
      </c>
      <c r="E196" s="47">
        <f t="shared" si="2"/>
        <v>0</v>
      </c>
      <c r="F196" s="4"/>
    </row>
    <row r="197" spans="1:6" ht="31.8" x14ac:dyDescent="0.3">
      <c r="A197" s="24" t="s">
        <v>500</v>
      </c>
      <c r="B197" s="41" t="s">
        <v>543</v>
      </c>
      <c r="C197" s="32">
        <v>100000</v>
      </c>
      <c r="D197" s="32">
        <v>0</v>
      </c>
      <c r="E197" s="47">
        <f t="shared" si="2"/>
        <v>0</v>
      </c>
      <c r="F197" s="4"/>
    </row>
    <row r="198" spans="1:6" ht="31.8" x14ac:dyDescent="0.3">
      <c r="A198" s="24" t="s">
        <v>504</v>
      </c>
      <c r="B198" s="41" t="s">
        <v>544</v>
      </c>
      <c r="C198" s="32">
        <v>100000</v>
      </c>
      <c r="D198" s="32">
        <v>0</v>
      </c>
      <c r="E198" s="47">
        <f t="shared" si="2"/>
        <v>0</v>
      </c>
      <c r="F198" s="4"/>
    </row>
    <row r="199" spans="1:6" ht="31.8" x14ac:dyDescent="0.3">
      <c r="A199" s="24" t="s">
        <v>512</v>
      </c>
      <c r="B199" s="41" t="s">
        <v>545</v>
      </c>
      <c r="C199" s="32">
        <v>1110600</v>
      </c>
      <c r="D199" s="32">
        <v>0</v>
      </c>
      <c r="E199" s="47">
        <f t="shared" si="2"/>
        <v>0</v>
      </c>
      <c r="F199" s="4"/>
    </row>
    <row r="200" spans="1:6" ht="31.8" x14ac:dyDescent="0.3">
      <c r="A200" s="24" t="s">
        <v>516</v>
      </c>
      <c r="B200" s="41" t="s">
        <v>546</v>
      </c>
      <c r="C200" s="32">
        <v>1110600</v>
      </c>
      <c r="D200" s="32">
        <v>0</v>
      </c>
      <c r="E200" s="47">
        <f t="shared" ref="E200:E263" si="3">D200/C200</f>
        <v>0</v>
      </c>
      <c r="F200" s="4"/>
    </row>
    <row r="201" spans="1:6" ht="31.8" x14ac:dyDescent="0.3">
      <c r="A201" s="24" t="s">
        <v>547</v>
      </c>
      <c r="B201" s="41" t="s">
        <v>548</v>
      </c>
      <c r="C201" s="32">
        <v>169653700</v>
      </c>
      <c r="D201" s="32">
        <v>49983422.460000001</v>
      </c>
      <c r="E201" s="47">
        <f t="shared" si="3"/>
        <v>0.29462029098098069</v>
      </c>
      <c r="F201" s="4"/>
    </row>
    <row r="202" spans="1:6" ht="31.8" x14ac:dyDescent="0.3">
      <c r="A202" s="24" t="s">
        <v>549</v>
      </c>
      <c r="B202" s="41" t="s">
        <v>550</v>
      </c>
      <c r="C202" s="32">
        <v>168653700</v>
      </c>
      <c r="D202" s="32">
        <v>49218806.020000003</v>
      </c>
      <c r="E202" s="47">
        <f t="shared" si="3"/>
        <v>0.29183353830956571</v>
      </c>
      <c r="F202" s="4"/>
    </row>
    <row r="203" spans="1:6" ht="42" x14ac:dyDescent="0.3">
      <c r="A203" s="24" t="s">
        <v>300</v>
      </c>
      <c r="B203" s="41" t="s">
        <v>551</v>
      </c>
      <c r="C203" s="32">
        <v>561600</v>
      </c>
      <c r="D203" s="32">
        <v>70000</v>
      </c>
      <c r="E203" s="47">
        <f t="shared" si="3"/>
        <v>0.12464387464387465</v>
      </c>
      <c r="F203" s="4"/>
    </row>
    <row r="204" spans="1:6" ht="42" x14ac:dyDescent="0.3">
      <c r="A204" s="24" t="s">
        <v>302</v>
      </c>
      <c r="B204" s="41" t="s">
        <v>552</v>
      </c>
      <c r="C204" s="32">
        <v>561600</v>
      </c>
      <c r="D204" s="32">
        <v>70000</v>
      </c>
      <c r="E204" s="47">
        <f t="shared" si="3"/>
        <v>0.12464387464387465</v>
      </c>
      <c r="F204" s="4"/>
    </row>
    <row r="205" spans="1:6" ht="31.8" x14ac:dyDescent="0.3">
      <c r="A205" s="24" t="s">
        <v>304</v>
      </c>
      <c r="B205" s="41" t="s">
        <v>553</v>
      </c>
      <c r="C205" s="32">
        <v>561600</v>
      </c>
      <c r="D205" s="32">
        <v>70000</v>
      </c>
      <c r="E205" s="47">
        <f t="shared" si="3"/>
        <v>0.12464387464387465</v>
      </c>
      <c r="F205" s="4"/>
    </row>
    <row r="206" spans="1:6" ht="31.8" x14ac:dyDescent="0.3">
      <c r="A206" s="24" t="s">
        <v>346</v>
      </c>
      <c r="B206" s="41" t="s">
        <v>554</v>
      </c>
      <c r="C206" s="32">
        <v>561600</v>
      </c>
      <c r="D206" s="32">
        <v>0</v>
      </c>
      <c r="E206" s="47">
        <f t="shared" si="3"/>
        <v>0</v>
      </c>
      <c r="F206" s="4"/>
    </row>
    <row r="207" spans="1:6" ht="31.8" x14ac:dyDescent="0.3">
      <c r="A207" s="24" t="s">
        <v>530</v>
      </c>
      <c r="B207" s="41" t="s">
        <v>555</v>
      </c>
      <c r="C207" s="32">
        <v>561600</v>
      </c>
      <c r="D207" s="32">
        <v>0</v>
      </c>
      <c r="E207" s="47">
        <f t="shared" si="3"/>
        <v>0</v>
      </c>
      <c r="F207" s="4"/>
    </row>
    <row r="208" spans="1:6" ht="42" x14ac:dyDescent="0.3">
      <c r="A208" s="24" t="s">
        <v>498</v>
      </c>
      <c r="B208" s="41" t="s">
        <v>556</v>
      </c>
      <c r="C208" s="32">
        <v>167530500</v>
      </c>
      <c r="D208" s="32">
        <v>49148806.020000003</v>
      </c>
      <c r="E208" s="47">
        <f t="shared" si="3"/>
        <v>0.29337228755360967</v>
      </c>
      <c r="F208" s="4"/>
    </row>
    <row r="209" spans="1:6" ht="31.8" x14ac:dyDescent="0.3">
      <c r="A209" s="24" t="s">
        <v>512</v>
      </c>
      <c r="B209" s="41" t="s">
        <v>557</v>
      </c>
      <c r="C209" s="32">
        <v>167530500</v>
      </c>
      <c r="D209" s="32">
        <v>49148806.020000003</v>
      </c>
      <c r="E209" s="47">
        <f t="shared" si="3"/>
        <v>0.29337228755360967</v>
      </c>
      <c r="F209" s="4"/>
    </row>
    <row r="210" spans="1:6" ht="52.2" x14ac:dyDescent="0.3">
      <c r="A210" s="24" t="s">
        <v>514</v>
      </c>
      <c r="B210" s="41" t="s">
        <v>558</v>
      </c>
      <c r="C210" s="32">
        <v>146552800</v>
      </c>
      <c r="D210" s="32">
        <v>46502811.909999996</v>
      </c>
      <c r="E210" s="47">
        <f t="shared" si="3"/>
        <v>0.31731097536178082</v>
      </c>
      <c r="F210" s="4"/>
    </row>
    <row r="211" spans="1:6" ht="31.8" x14ac:dyDescent="0.3">
      <c r="A211" s="24" t="s">
        <v>516</v>
      </c>
      <c r="B211" s="41" t="s">
        <v>559</v>
      </c>
      <c r="C211" s="32">
        <v>20977700</v>
      </c>
      <c r="D211" s="32">
        <v>2645994.11</v>
      </c>
      <c r="E211" s="47">
        <f t="shared" si="3"/>
        <v>0.12613366145954991</v>
      </c>
      <c r="F211" s="4"/>
    </row>
    <row r="212" spans="1:6" ht="31.8" x14ac:dyDescent="0.3">
      <c r="A212" s="24" t="s">
        <v>560</v>
      </c>
      <c r="B212" s="41" t="s">
        <v>561</v>
      </c>
      <c r="C212" s="32">
        <v>1000000</v>
      </c>
      <c r="D212" s="32">
        <v>764616.44</v>
      </c>
      <c r="E212" s="47">
        <f t="shared" si="3"/>
        <v>0.76461643999999995</v>
      </c>
      <c r="F212" s="4"/>
    </row>
    <row r="213" spans="1:6" ht="42" x14ac:dyDescent="0.3">
      <c r="A213" s="24" t="s">
        <v>300</v>
      </c>
      <c r="B213" s="41" t="s">
        <v>562</v>
      </c>
      <c r="C213" s="32">
        <v>1000000</v>
      </c>
      <c r="D213" s="32">
        <v>764616.44</v>
      </c>
      <c r="E213" s="47">
        <f t="shared" si="3"/>
        <v>0.76461643999999995</v>
      </c>
      <c r="F213" s="4"/>
    </row>
    <row r="214" spans="1:6" ht="42" x14ac:dyDescent="0.3">
      <c r="A214" s="24" t="s">
        <v>302</v>
      </c>
      <c r="B214" s="41" t="s">
        <v>563</v>
      </c>
      <c r="C214" s="32">
        <v>1000000</v>
      </c>
      <c r="D214" s="32">
        <v>764616.44</v>
      </c>
      <c r="E214" s="47">
        <f t="shared" si="3"/>
        <v>0.76461643999999995</v>
      </c>
      <c r="F214" s="4"/>
    </row>
    <row r="215" spans="1:6" ht="31.8" x14ac:dyDescent="0.3">
      <c r="A215" s="24" t="s">
        <v>304</v>
      </c>
      <c r="B215" s="41" t="s">
        <v>564</v>
      </c>
      <c r="C215" s="32">
        <v>1000000</v>
      </c>
      <c r="D215" s="32">
        <v>764616.44</v>
      </c>
      <c r="E215" s="47">
        <f t="shared" si="3"/>
        <v>0.76461643999999995</v>
      </c>
      <c r="F215" s="4"/>
    </row>
    <row r="216" spans="1:6" ht="31.8" x14ac:dyDescent="0.3">
      <c r="A216" s="24" t="s">
        <v>565</v>
      </c>
      <c r="B216" s="41" t="s">
        <v>566</v>
      </c>
      <c r="C216" s="32">
        <v>67835700</v>
      </c>
      <c r="D216" s="32">
        <v>14462627.01</v>
      </c>
      <c r="E216" s="47">
        <f t="shared" si="3"/>
        <v>0.21320082213347838</v>
      </c>
      <c r="F216" s="4"/>
    </row>
    <row r="217" spans="1:6" ht="31.8" x14ac:dyDescent="0.3">
      <c r="A217" s="24" t="s">
        <v>567</v>
      </c>
      <c r="B217" s="41" t="s">
        <v>568</v>
      </c>
      <c r="C217" s="32">
        <v>7571900</v>
      </c>
      <c r="D217" s="32">
        <v>2747113.56</v>
      </c>
      <c r="E217" s="47">
        <f t="shared" si="3"/>
        <v>0.36280372957910167</v>
      </c>
      <c r="F217" s="4"/>
    </row>
    <row r="218" spans="1:6" ht="31.8" x14ac:dyDescent="0.3">
      <c r="A218" s="24" t="s">
        <v>346</v>
      </c>
      <c r="B218" s="41" t="s">
        <v>569</v>
      </c>
      <c r="C218" s="32">
        <v>7571900</v>
      </c>
      <c r="D218" s="32">
        <v>2747113.56</v>
      </c>
      <c r="E218" s="47">
        <f t="shared" si="3"/>
        <v>0.36280372957910167</v>
      </c>
      <c r="F218" s="4"/>
    </row>
    <row r="219" spans="1:6" ht="42" x14ac:dyDescent="0.3">
      <c r="A219" s="24" t="s">
        <v>348</v>
      </c>
      <c r="B219" s="41" t="s">
        <v>570</v>
      </c>
      <c r="C219" s="32">
        <v>7571900</v>
      </c>
      <c r="D219" s="32">
        <v>2747113.56</v>
      </c>
      <c r="E219" s="47">
        <f t="shared" si="3"/>
        <v>0.36280372957910167</v>
      </c>
      <c r="F219" s="4"/>
    </row>
    <row r="220" spans="1:6" ht="42" x14ac:dyDescent="0.3">
      <c r="A220" s="24" t="s">
        <v>350</v>
      </c>
      <c r="B220" s="41" t="s">
        <v>571</v>
      </c>
      <c r="C220" s="32">
        <v>7571900</v>
      </c>
      <c r="D220" s="32">
        <v>2747113.56</v>
      </c>
      <c r="E220" s="47">
        <f t="shared" si="3"/>
        <v>0.36280372957910167</v>
      </c>
      <c r="F220" s="4"/>
    </row>
    <row r="221" spans="1:6" ht="31.8" x14ac:dyDescent="0.3">
      <c r="A221" s="24" t="s">
        <v>572</v>
      </c>
      <c r="B221" s="41" t="s">
        <v>573</v>
      </c>
      <c r="C221" s="32">
        <v>8437200</v>
      </c>
      <c r="D221" s="32">
        <v>104349.25</v>
      </c>
      <c r="E221" s="47">
        <f t="shared" si="3"/>
        <v>1.2367758261034466E-2</v>
      </c>
      <c r="F221" s="4"/>
    </row>
    <row r="222" spans="1:6" ht="31.8" x14ac:dyDescent="0.3">
      <c r="A222" s="24" t="s">
        <v>346</v>
      </c>
      <c r="B222" s="41" t="s">
        <v>574</v>
      </c>
      <c r="C222" s="32">
        <v>936300</v>
      </c>
      <c r="D222" s="32">
        <v>104349.25</v>
      </c>
      <c r="E222" s="47">
        <f t="shared" si="3"/>
        <v>0.11144852077325644</v>
      </c>
      <c r="F222" s="4"/>
    </row>
    <row r="223" spans="1:6" ht="42" x14ac:dyDescent="0.3">
      <c r="A223" s="24" t="s">
        <v>348</v>
      </c>
      <c r="B223" s="41" t="s">
        <v>575</v>
      </c>
      <c r="C223" s="32">
        <v>936300</v>
      </c>
      <c r="D223" s="32">
        <v>104349.25</v>
      </c>
      <c r="E223" s="47">
        <f t="shared" si="3"/>
        <v>0.11144852077325644</v>
      </c>
      <c r="F223" s="4"/>
    </row>
    <row r="224" spans="1:6" ht="42" x14ac:dyDescent="0.3">
      <c r="A224" s="24" t="s">
        <v>350</v>
      </c>
      <c r="B224" s="41" t="s">
        <v>576</v>
      </c>
      <c r="C224" s="32">
        <v>936300</v>
      </c>
      <c r="D224" s="32">
        <v>104349.25</v>
      </c>
      <c r="E224" s="47">
        <f t="shared" si="3"/>
        <v>0.11144852077325644</v>
      </c>
      <c r="F224" s="4"/>
    </row>
    <row r="225" spans="1:6" ht="42" x14ac:dyDescent="0.3">
      <c r="A225" s="24" t="s">
        <v>461</v>
      </c>
      <c r="B225" s="41" t="s">
        <v>577</v>
      </c>
      <c r="C225" s="32">
        <v>7500900</v>
      </c>
      <c r="D225" s="32">
        <v>0</v>
      </c>
      <c r="E225" s="47">
        <f t="shared" si="3"/>
        <v>0</v>
      </c>
      <c r="F225" s="4"/>
    </row>
    <row r="226" spans="1:6" ht="31.8" x14ac:dyDescent="0.3">
      <c r="A226" s="24" t="s">
        <v>463</v>
      </c>
      <c r="B226" s="41" t="s">
        <v>578</v>
      </c>
      <c r="C226" s="32">
        <v>7500900</v>
      </c>
      <c r="D226" s="32">
        <v>0</v>
      </c>
      <c r="E226" s="47">
        <f t="shared" si="3"/>
        <v>0</v>
      </c>
      <c r="F226" s="4"/>
    </row>
    <row r="227" spans="1:6" ht="42" x14ac:dyDescent="0.3">
      <c r="A227" s="24" t="s">
        <v>465</v>
      </c>
      <c r="B227" s="41" t="s">
        <v>579</v>
      </c>
      <c r="C227" s="32">
        <v>7500900</v>
      </c>
      <c r="D227" s="32">
        <v>0</v>
      </c>
      <c r="E227" s="47">
        <f t="shared" si="3"/>
        <v>0</v>
      </c>
      <c r="F227" s="4"/>
    </row>
    <row r="228" spans="1:6" ht="31.8" x14ac:dyDescent="0.3">
      <c r="A228" s="24" t="s">
        <v>580</v>
      </c>
      <c r="B228" s="41" t="s">
        <v>581</v>
      </c>
      <c r="C228" s="32">
        <v>51826600</v>
      </c>
      <c r="D228" s="32">
        <v>11611164.199999999</v>
      </c>
      <c r="E228" s="47">
        <f t="shared" si="3"/>
        <v>0.22403870213365337</v>
      </c>
      <c r="F228" s="4"/>
    </row>
    <row r="229" spans="1:6" ht="62.4" x14ac:dyDescent="0.3">
      <c r="A229" s="24" t="s">
        <v>290</v>
      </c>
      <c r="B229" s="41" t="s">
        <v>582</v>
      </c>
      <c r="C229" s="32">
        <v>46816100</v>
      </c>
      <c r="D229" s="32">
        <v>10330894.16</v>
      </c>
      <c r="E229" s="47">
        <f t="shared" si="3"/>
        <v>0.22066968756474803</v>
      </c>
      <c r="F229" s="4"/>
    </row>
    <row r="230" spans="1:6" ht="31.8" x14ac:dyDescent="0.3">
      <c r="A230" s="24" t="s">
        <v>329</v>
      </c>
      <c r="B230" s="41" t="s">
        <v>583</v>
      </c>
      <c r="C230" s="32">
        <v>33201600</v>
      </c>
      <c r="D230" s="32">
        <v>7606173.3300000001</v>
      </c>
      <c r="E230" s="47">
        <f t="shared" si="3"/>
        <v>0.22909056581610526</v>
      </c>
      <c r="F230" s="4"/>
    </row>
    <row r="231" spans="1:6" ht="31.8" x14ac:dyDescent="0.3">
      <c r="A231" s="24" t="s">
        <v>331</v>
      </c>
      <c r="B231" s="41" t="s">
        <v>584</v>
      </c>
      <c r="C231" s="32">
        <v>24674300</v>
      </c>
      <c r="D231" s="32">
        <v>5287403.1900000004</v>
      </c>
      <c r="E231" s="47">
        <f t="shared" si="3"/>
        <v>0.21428786996996876</v>
      </c>
      <c r="F231" s="4"/>
    </row>
    <row r="232" spans="1:6" ht="42" x14ac:dyDescent="0.3">
      <c r="A232" s="24" t="s">
        <v>333</v>
      </c>
      <c r="B232" s="41" t="s">
        <v>585</v>
      </c>
      <c r="C232" s="32">
        <v>1236000</v>
      </c>
      <c r="D232" s="32">
        <v>865582.99</v>
      </c>
      <c r="E232" s="47">
        <f t="shared" si="3"/>
        <v>0.70030986245954696</v>
      </c>
      <c r="F232" s="4"/>
    </row>
    <row r="233" spans="1:6" ht="42" x14ac:dyDescent="0.3">
      <c r="A233" s="24" t="s">
        <v>335</v>
      </c>
      <c r="B233" s="41" t="s">
        <v>586</v>
      </c>
      <c r="C233" s="32">
        <v>7291300</v>
      </c>
      <c r="D233" s="32">
        <v>1453187.15</v>
      </c>
      <c r="E233" s="47">
        <f t="shared" si="3"/>
        <v>0.19930425987135353</v>
      </c>
      <c r="F233" s="4"/>
    </row>
    <row r="234" spans="1:6" ht="42" x14ac:dyDescent="0.3">
      <c r="A234" s="24" t="s">
        <v>292</v>
      </c>
      <c r="B234" s="41" t="s">
        <v>587</v>
      </c>
      <c r="C234" s="32">
        <v>13614500</v>
      </c>
      <c r="D234" s="32">
        <v>2724720.83</v>
      </c>
      <c r="E234" s="47">
        <f t="shared" si="3"/>
        <v>0.20013374196628594</v>
      </c>
      <c r="F234" s="4"/>
    </row>
    <row r="235" spans="1:6" ht="31.8" x14ac:dyDescent="0.3">
      <c r="A235" s="24" t="s">
        <v>294</v>
      </c>
      <c r="B235" s="41" t="s">
        <v>588</v>
      </c>
      <c r="C235" s="32">
        <v>9984100</v>
      </c>
      <c r="D235" s="32">
        <v>1583237.26</v>
      </c>
      <c r="E235" s="47">
        <f t="shared" si="3"/>
        <v>0.15857586161997575</v>
      </c>
      <c r="F235" s="4"/>
    </row>
    <row r="236" spans="1:6" ht="42" x14ac:dyDescent="0.3">
      <c r="A236" s="24" t="s">
        <v>296</v>
      </c>
      <c r="B236" s="41" t="s">
        <v>589</v>
      </c>
      <c r="C236" s="32">
        <v>761800</v>
      </c>
      <c r="D236" s="32">
        <v>729903.96</v>
      </c>
      <c r="E236" s="47">
        <f t="shared" si="3"/>
        <v>0.95813069046993959</v>
      </c>
      <c r="F236" s="4"/>
    </row>
    <row r="237" spans="1:6" ht="52.2" x14ac:dyDescent="0.3">
      <c r="A237" s="24" t="s">
        <v>298</v>
      </c>
      <c r="B237" s="41" t="s">
        <v>590</v>
      </c>
      <c r="C237" s="32">
        <v>2868600</v>
      </c>
      <c r="D237" s="32">
        <v>411579.61</v>
      </c>
      <c r="E237" s="47">
        <f t="shared" si="3"/>
        <v>0.14347751865021263</v>
      </c>
      <c r="F237" s="4"/>
    </row>
    <row r="238" spans="1:6" ht="42" x14ac:dyDescent="0.3">
      <c r="A238" s="24" t="s">
        <v>300</v>
      </c>
      <c r="B238" s="41" t="s">
        <v>591</v>
      </c>
      <c r="C238" s="32">
        <v>3510500</v>
      </c>
      <c r="D238" s="32">
        <v>1070020.04</v>
      </c>
      <c r="E238" s="47">
        <f t="shared" si="3"/>
        <v>0.30480559464463752</v>
      </c>
      <c r="F238" s="4"/>
    </row>
    <row r="239" spans="1:6" ht="42" x14ac:dyDescent="0.3">
      <c r="A239" s="24" t="s">
        <v>302</v>
      </c>
      <c r="B239" s="41" t="s">
        <v>592</v>
      </c>
      <c r="C239" s="32">
        <v>3510500</v>
      </c>
      <c r="D239" s="32">
        <v>1070020.04</v>
      </c>
      <c r="E239" s="47">
        <f t="shared" si="3"/>
        <v>0.30480559464463752</v>
      </c>
      <c r="F239" s="4"/>
    </row>
    <row r="240" spans="1:6" ht="31.8" x14ac:dyDescent="0.3">
      <c r="A240" s="24" t="s">
        <v>304</v>
      </c>
      <c r="B240" s="41" t="s">
        <v>593</v>
      </c>
      <c r="C240" s="32">
        <v>3070500</v>
      </c>
      <c r="D240" s="32">
        <v>960277.8</v>
      </c>
      <c r="E240" s="47">
        <f t="shared" si="3"/>
        <v>0.31274313629702005</v>
      </c>
      <c r="F240" s="4"/>
    </row>
    <row r="241" spans="1:6" ht="31.8" x14ac:dyDescent="0.3">
      <c r="A241" s="24" t="s">
        <v>344</v>
      </c>
      <c r="B241" s="41" t="s">
        <v>594</v>
      </c>
      <c r="C241" s="32">
        <v>440000</v>
      </c>
      <c r="D241" s="32">
        <v>109742.24</v>
      </c>
      <c r="E241" s="47">
        <f t="shared" si="3"/>
        <v>0.24941418181818184</v>
      </c>
      <c r="F241" s="4"/>
    </row>
    <row r="242" spans="1:6" ht="31.8" x14ac:dyDescent="0.3">
      <c r="A242" s="24" t="s">
        <v>346</v>
      </c>
      <c r="B242" s="41" t="s">
        <v>595</v>
      </c>
      <c r="C242" s="32">
        <v>1500000</v>
      </c>
      <c r="D242" s="32">
        <v>210250</v>
      </c>
      <c r="E242" s="47">
        <f t="shared" si="3"/>
        <v>0.14016666666666666</v>
      </c>
      <c r="F242" s="4"/>
    </row>
    <row r="243" spans="1:6" ht="42" x14ac:dyDescent="0.3">
      <c r="A243" s="24" t="s">
        <v>348</v>
      </c>
      <c r="B243" s="41" t="s">
        <v>596</v>
      </c>
      <c r="C243" s="32">
        <v>1500000</v>
      </c>
      <c r="D243" s="32">
        <v>210250</v>
      </c>
      <c r="E243" s="47">
        <f t="shared" si="3"/>
        <v>0.14016666666666666</v>
      </c>
      <c r="F243" s="4"/>
    </row>
    <row r="244" spans="1:6" ht="42" x14ac:dyDescent="0.3">
      <c r="A244" s="24" t="s">
        <v>350</v>
      </c>
      <c r="B244" s="41" t="s">
        <v>597</v>
      </c>
      <c r="C244" s="32">
        <v>1500000</v>
      </c>
      <c r="D244" s="32">
        <v>210250</v>
      </c>
      <c r="E244" s="47">
        <f t="shared" si="3"/>
        <v>0.14016666666666666</v>
      </c>
      <c r="F244" s="4"/>
    </row>
    <row r="245" spans="1:6" ht="31.8" x14ac:dyDescent="0.3">
      <c r="A245" s="24" t="s">
        <v>598</v>
      </c>
      <c r="B245" s="41" t="s">
        <v>599</v>
      </c>
      <c r="C245" s="32">
        <v>28086200</v>
      </c>
      <c r="D245" s="32">
        <v>10139496.07</v>
      </c>
      <c r="E245" s="47">
        <f t="shared" si="3"/>
        <v>0.36101345393823303</v>
      </c>
      <c r="F245" s="4"/>
    </row>
    <row r="246" spans="1:6" ht="31.8" x14ac:dyDescent="0.3">
      <c r="A246" s="24" t="s">
        <v>600</v>
      </c>
      <c r="B246" s="41" t="s">
        <v>601</v>
      </c>
      <c r="C246" s="32">
        <v>25072400</v>
      </c>
      <c r="D246" s="32">
        <v>9477853.4100000001</v>
      </c>
      <c r="E246" s="47">
        <f t="shared" si="3"/>
        <v>0.37801939224007275</v>
      </c>
      <c r="F246" s="4"/>
    </row>
    <row r="247" spans="1:6" ht="42" x14ac:dyDescent="0.3">
      <c r="A247" s="24" t="s">
        <v>300</v>
      </c>
      <c r="B247" s="41" t="s">
        <v>602</v>
      </c>
      <c r="C247" s="32">
        <v>1306500</v>
      </c>
      <c r="D247" s="32">
        <v>82315.600000000006</v>
      </c>
      <c r="E247" s="47">
        <f t="shared" si="3"/>
        <v>6.3004668962877916E-2</v>
      </c>
      <c r="F247" s="4"/>
    </row>
    <row r="248" spans="1:6" ht="42" x14ac:dyDescent="0.3">
      <c r="A248" s="24" t="s">
        <v>302</v>
      </c>
      <c r="B248" s="41" t="s">
        <v>603</v>
      </c>
      <c r="C248" s="32">
        <v>1306500</v>
      </c>
      <c r="D248" s="32">
        <v>82315.600000000006</v>
      </c>
      <c r="E248" s="47">
        <f t="shared" si="3"/>
        <v>6.3004668962877916E-2</v>
      </c>
      <c r="F248" s="4"/>
    </row>
    <row r="249" spans="1:6" ht="31.8" x14ac:dyDescent="0.3">
      <c r="A249" s="24" t="s">
        <v>304</v>
      </c>
      <c r="B249" s="41" t="s">
        <v>604</v>
      </c>
      <c r="C249" s="32">
        <v>1306500</v>
      </c>
      <c r="D249" s="32">
        <v>82315.600000000006</v>
      </c>
      <c r="E249" s="47">
        <f t="shared" si="3"/>
        <v>6.3004668962877916E-2</v>
      </c>
      <c r="F249" s="4"/>
    </row>
    <row r="250" spans="1:6" ht="42" x14ac:dyDescent="0.3">
      <c r="A250" s="24" t="s">
        <v>498</v>
      </c>
      <c r="B250" s="41" t="s">
        <v>605</v>
      </c>
      <c r="C250" s="32">
        <v>23765900</v>
      </c>
      <c r="D250" s="32">
        <v>9395537.8100000005</v>
      </c>
      <c r="E250" s="47">
        <f t="shared" si="3"/>
        <v>0.39533692433276252</v>
      </c>
      <c r="F250" s="4"/>
    </row>
    <row r="251" spans="1:6" ht="31.8" x14ac:dyDescent="0.3">
      <c r="A251" s="24" t="s">
        <v>512</v>
      </c>
      <c r="B251" s="41" t="s">
        <v>606</v>
      </c>
      <c r="C251" s="32">
        <v>23765900</v>
      </c>
      <c r="D251" s="32">
        <v>9395537.8100000005</v>
      </c>
      <c r="E251" s="47">
        <f t="shared" si="3"/>
        <v>0.39533692433276252</v>
      </c>
      <c r="F251" s="4"/>
    </row>
    <row r="252" spans="1:6" ht="52.2" x14ac:dyDescent="0.3">
      <c r="A252" s="24" t="s">
        <v>514</v>
      </c>
      <c r="B252" s="41" t="s">
        <v>607</v>
      </c>
      <c r="C252" s="32">
        <v>22949900</v>
      </c>
      <c r="D252" s="32">
        <v>9139047.8100000005</v>
      </c>
      <c r="E252" s="47">
        <f t="shared" si="3"/>
        <v>0.39821732600142051</v>
      </c>
      <c r="F252" s="4"/>
    </row>
    <row r="253" spans="1:6" ht="31.8" x14ac:dyDescent="0.3">
      <c r="A253" s="24" t="s">
        <v>516</v>
      </c>
      <c r="B253" s="41" t="s">
        <v>608</v>
      </c>
      <c r="C253" s="32">
        <v>816000</v>
      </c>
      <c r="D253" s="32">
        <v>256490</v>
      </c>
      <c r="E253" s="47">
        <f t="shared" si="3"/>
        <v>0.31432598039215687</v>
      </c>
      <c r="F253" s="4"/>
    </row>
    <row r="254" spans="1:6" ht="31.8" x14ac:dyDescent="0.3">
      <c r="A254" s="24" t="s">
        <v>609</v>
      </c>
      <c r="B254" s="41" t="s">
        <v>610</v>
      </c>
      <c r="C254" s="32">
        <v>3013800</v>
      </c>
      <c r="D254" s="32">
        <v>661642.66</v>
      </c>
      <c r="E254" s="47">
        <f t="shared" si="3"/>
        <v>0.21953768000530893</v>
      </c>
      <c r="F254" s="4"/>
    </row>
    <row r="255" spans="1:6" ht="42" x14ac:dyDescent="0.3">
      <c r="A255" s="24" t="s">
        <v>300</v>
      </c>
      <c r="B255" s="41" t="s">
        <v>611</v>
      </c>
      <c r="C255" s="32">
        <v>1564800</v>
      </c>
      <c r="D255" s="32">
        <v>64578</v>
      </c>
      <c r="E255" s="47">
        <f t="shared" si="3"/>
        <v>4.1269171779141106E-2</v>
      </c>
      <c r="F255" s="4"/>
    </row>
    <row r="256" spans="1:6" ht="42" x14ac:dyDescent="0.3">
      <c r="A256" s="24" t="s">
        <v>302</v>
      </c>
      <c r="B256" s="41" t="s">
        <v>612</v>
      </c>
      <c r="C256" s="32">
        <v>1564800</v>
      </c>
      <c r="D256" s="32">
        <v>64578</v>
      </c>
      <c r="E256" s="47">
        <f t="shared" si="3"/>
        <v>4.1269171779141106E-2</v>
      </c>
      <c r="F256" s="4"/>
    </row>
    <row r="257" spans="1:6" ht="31.8" x14ac:dyDescent="0.3">
      <c r="A257" s="24" t="s">
        <v>304</v>
      </c>
      <c r="B257" s="41" t="s">
        <v>613</v>
      </c>
      <c r="C257" s="32">
        <v>1564800</v>
      </c>
      <c r="D257" s="32">
        <v>64578</v>
      </c>
      <c r="E257" s="47">
        <f t="shared" si="3"/>
        <v>4.1269171779141106E-2</v>
      </c>
      <c r="F257" s="4"/>
    </row>
    <row r="258" spans="1:6" ht="31.8" x14ac:dyDescent="0.3">
      <c r="A258" s="24" t="s">
        <v>346</v>
      </c>
      <c r="B258" s="41" t="s">
        <v>614</v>
      </c>
      <c r="C258" s="32">
        <v>536600</v>
      </c>
      <c r="D258" s="32">
        <v>32400</v>
      </c>
      <c r="E258" s="47">
        <f t="shared" si="3"/>
        <v>6.0380171449869548E-2</v>
      </c>
      <c r="F258" s="4"/>
    </row>
    <row r="259" spans="1:6" ht="31.8" x14ac:dyDescent="0.3">
      <c r="A259" s="24" t="s">
        <v>530</v>
      </c>
      <c r="B259" s="41" t="s">
        <v>615</v>
      </c>
      <c r="C259" s="32">
        <v>536600</v>
      </c>
      <c r="D259" s="32">
        <v>32400</v>
      </c>
      <c r="E259" s="47">
        <f t="shared" si="3"/>
        <v>6.0380171449869548E-2</v>
      </c>
      <c r="F259" s="4"/>
    </row>
    <row r="260" spans="1:6" ht="42" x14ac:dyDescent="0.3">
      <c r="A260" s="24" t="s">
        <v>498</v>
      </c>
      <c r="B260" s="41" t="s">
        <v>616</v>
      </c>
      <c r="C260" s="32">
        <v>912400</v>
      </c>
      <c r="D260" s="32">
        <v>564664.66</v>
      </c>
      <c r="E260" s="47">
        <f t="shared" si="3"/>
        <v>0.61887840859272247</v>
      </c>
      <c r="F260" s="4"/>
    </row>
    <row r="261" spans="1:6" ht="31.8" x14ac:dyDescent="0.3">
      <c r="A261" s="24" t="s">
        <v>512</v>
      </c>
      <c r="B261" s="41" t="s">
        <v>617</v>
      </c>
      <c r="C261" s="32">
        <v>912400</v>
      </c>
      <c r="D261" s="32">
        <v>564664.66</v>
      </c>
      <c r="E261" s="47">
        <f t="shared" si="3"/>
        <v>0.61887840859272247</v>
      </c>
      <c r="F261" s="4"/>
    </row>
    <row r="262" spans="1:6" ht="31.8" x14ac:dyDescent="0.3">
      <c r="A262" s="24" t="s">
        <v>516</v>
      </c>
      <c r="B262" s="41" t="s">
        <v>618</v>
      </c>
      <c r="C262" s="32">
        <v>912400</v>
      </c>
      <c r="D262" s="32">
        <v>564664.66</v>
      </c>
      <c r="E262" s="47">
        <f t="shared" si="3"/>
        <v>0.61887840859272247</v>
      </c>
      <c r="F262" s="4"/>
    </row>
    <row r="263" spans="1:6" ht="31.8" x14ac:dyDescent="0.3">
      <c r="A263" s="24" t="s">
        <v>619</v>
      </c>
      <c r="B263" s="41" t="s">
        <v>620</v>
      </c>
      <c r="C263" s="32">
        <v>4697300</v>
      </c>
      <c r="D263" s="32">
        <v>1327152.3600000001</v>
      </c>
      <c r="E263" s="47">
        <f t="shared" si="3"/>
        <v>0.28253514997977563</v>
      </c>
      <c r="F263" s="4"/>
    </row>
    <row r="264" spans="1:6" ht="31.8" x14ac:dyDescent="0.3">
      <c r="A264" s="24" t="s">
        <v>621</v>
      </c>
      <c r="B264" s="41" t="s">
        <v>622</v>
      </c>
      <c r="C264" s="32">
        <v>4697300</v>
      </c>
      <c r="D264" s="32">
        <v>1327152.3600000001</v>
      </c>
      <c r="E264" s="47">
        <f t="shared" ref="E264:E278" si="4">D264/C264</f>
        <v>0.28253514997977563</v>
      </c>
      <c r="F264" s="4"/>
    </row>
    <row r="265" spans="1:6" ht="42" x14ac:dyDescent="0.3">
      <c r="A265" s="24" t="s">
        <v>498</v>
      </c>
      <c r="B265" s="41" t="s">
        <v>623</v>
      </c>
      <c r="C265" s="32">
        <v>4697300</v>
      </c>
      <c r="D265" s="32">
        <v>1327152.3600000001</v>
      </c>
      <c r="E265" s="47">
        <f t="shared" si="4"/>
        <v>0.28253514997977563</v>
      </c>
      <c r="F265" s="4"/>
    </row>
    <row r="266" spans="1:6" ht="31.8" x14ac:dyDescent="0.3">
      <c r="A266" s="24" t="s">
        <v>512</v>
      </c>
      <c r="B266" s="41" t="s">
        <v>624</v>
      </c>
      <c r="C266" s="32">
        <v>4697300</v>
      </c>
      <c r="D266" s="32">
        <v>1327152.3600000001</v>
      </c>
      <c r="E266" s="47">
        <f t="shared" si="4"/>
        <v>0.28253514997977563</v>
      </c>
      <c r="F266" s="4"/>
    </row>
    <row r="267" spans="1:6" ht="52.2" x14ac:dyDescent="0.3">
      <c r="A267" s="24" t="s">
        <v>514</v>
      </c>
      <c r="B267" s="41" t="s">
        <v>625</v>
      </c>
      <c r="C267" s="32">
        <v>4397300</v>
      </c>
      <c r="D267" s="32">
        <v>1263276.42</v>
      </c>
      <c r="E267" s="47">
        <f t="shared" si="4"/>
        <v>0.28728456552884724</v>
      </c>
      <c r="F267" s="4"/>
    </row>
    <row r="268" spans="1:6" ht="31.8" x14ac:dyDescent="0.3">
      <c r="A268" s="24" t="s">
        <v>516</v>
      </c>
      <c r="B268" s="41" t="s">
        <v>626</v>
      </c>
      <c r="C268" s="32">
        <v>300000</v>
      </c>
      <c r="D268" s="32">
        <v>63875.94</v>
      </c>
      <c r="E268" s="47">
        <f t="shared" si="4"/>
        <v>0.21291980000000002</v>
      </c>
      <c r="F268" s="4"/>
    </row>
    <row r="269" spans="1:6" ht="42" x14ac:dyDescent="0.3">
      <c r="A269" s="24" t="s">
        <v>627</v>
      </c>
      <c r="B269" s="41" t="s">
        <v>628</v>
      </c>
      <c r="C269" s="32">
        <v>160599300</v>
      </c>
      <c r="D269" s="32">
        <v>0</v>
      </c>
      <c r="E269" s="47">
        <f t="shared" si="4"/>
        <v>0</v>
      </c>
      <c r="F269" s="4"/>
    </row>
    <row r="270" spans="1:6" ht="31.8" x14ac:dyDescent="0.3">
      <c r="A270" s="24" t="s">
        <v>629</v>
      </c>
      <c r="B270" s="41" t="s">
        <v>630</v>
      </c>
      <c r="C270" s="32">
        <v>117700000</v>
      </c>
      <c r="D270" s="32">
        <v>0</v>
      </c>
      <c r="E270" s="47">
        <f t="shared" si="4"/>
        <v>0</v>
      </c>
      <c r="F270" s="4"/>
    </row>
    <row r="271" spans="1:6" ht="31.8" x14ac:dyDescent="0.3">
      <c r="A271" s="24" t="s">
        <v>441</v>
      </c>
      <c r="B271" s="41" t="s">
        <v>631</v>
      </c>
      <c r="C271" s="32">
        <v>117700000</v>
      </c>
      <c r="D271" s="32">
        <v>0</v>
      </c>
      <c r="E271" s="47">
        <f t="shared" si="4"/>
        <v>0</v>
      </c>
      <c r="F271" s="4"/>
    </row>
    <row r="272" spans="1:6" ht="31.8" x14ac:dyDescent="0.3">
      <c r="A272" s="24" t="s">
        <v>632</v>
      </c>
      <c r="B272" s="41" t="s">
        <v>633</v>
      </c>
      <c r="C272" s="32">
        <v>117700000</v>
      </c>
      <c r="D272" s="32">
        <v>0</v>
      </c>
      <c r="E272" s="47">
        <f t="shared" si="4"/>
        <v>0</v>
      </c>
      <c r="F272" s="4"/>
    </row>
    <row r="273" spans="1:6" ht="31.8" x14ac:dyDescent="0.3">
      <c r="A273" s="24" t="s">
        <v>629</v>
      </c>
      <c r="B273" s="41" t="s">
        <v>634</v>
      </c>
      <c r="C273" s="32">
        <v>117700000</v>
      </c>
      <c r="D273" s="32">
        <v>0</v>
      </c>
      <c r="E273" s="47">
        <f t="shared" si="4"/>
        <v>0</v>
      </c>
      <c r="F273" s="4"/>
    </row>
    <row r="274" spans="1:6" ht="31.8" x14ac:dyDescent="0.3">
      <c r="A274" s="24" t="s">
        <v>635</v>
      </c>
      <c r="B274" s="41" t="s">
        <v>636</v>
      </c>
      <c r="C274" s="32">
        <v>42899300</v>
      </c>
      <c r="D274" s="32">
        <v>0</v>
      </c>
      <c r="E274" s="47">
        <f t="shared" si="4"/>
        <v>0</v>
      </c>
      <c r="F274" s="4"/>
    </row>
    <row r="275" spans="1:6" ht="31.8" x14ac:dyDescent="0.3">
      <c r="A275" s="24" t="s">
        <v>441</v>
      </c>
      <c r="B275" s="41" t="s">
        <v>637</v>
      </c>
      <c r="C275" s="32">
        <v>42899300</v>
      </c>
      <c r="D275" s="32">
        <v>0</v>
      </c>
      <c r="E275" s="47">
        <f t="shared" si="4"/>
        <v>0</v>
      </c>
      <c r="F275" s="4"/>
    </row>
    <row r="276" spans="1:6" ht="31.8" x14ac:dyDescent="0.3">
      <c r="A276" s="24" t="s">
        <v>247</v>
      </c>
      <c r="B276" s="41" t="s">
        <v>638</v>
      </c>
      <c r="C276" s="32">
        <v>42899300</v>
      </c>
      <c r="D276" s="32">
        <v>0</v>
      </c>
      <c r="E276" s="47">
        <f t="shared" si="4"/>
        <v>0</v>
      </c>
      <c r="F276" s="4"/>
    </row>
    <row r="277" spans="1:6" ht="12.9" customHeight="1" x14ac:dyDescent="0.3">
      <c r="A277" s="16"/>
      <c r="B277" s="42"/>
      <c r="C277" s="45"/>
      <c r="D277" s="45"/>
      <c r="E277" s="47"/>
      <c r="F277" s="4"/>
    </row>
    <row r="278" spans="1:6" ht="54.75" customHeight="1" x14ac:dyDescent="0.3">
      <c r="A278" s="38" t="s">
        <v>639</v>
      </c>
      <c r="B278" s="43" t="s">
        <v>10</v>
      </c>
      <c r="C278" s="46">
        <v>-234864200</v>
      </c>
      <c r="D278" s="46">
        <v>-70746579.560000002</v>
      </c>
      <c r="E278" s="47">
        <f t="shared" si="4"/>
        <v>0.30122334336182355</v>
      </c>
      <c r="F278" s="4"/>
    </row>
    <row r="279" spans="1:6" ht="12.9" customHeight="1" x14ac:dyDescent="0.3">
      <c r="A279" s="3"/>
      <c r="B279" s="27"/>
      <c r="C279" s="39"/>
      <c r="D279" s="39"/>
      <c r="E279" s="39"/>
      <c r="F279" s="4"/>
    </row>
    <row r="280" spans="1:6" ht="12.9" customHeight="1" x14ac:dyDescent="0.3">
      <c r="A280" s="6"/>
      <c r="B280" s="6"/>
      <c r="C280" s="10"/>
      <c r="D280" s="10"/>
      <c r="E280" s="4"/>
      <c r="F280" s="4"/>
    </row>
  </sheetData>
  <mergeCells count="5">
    <mergeCell ref="A4:A5"/>
    <mergeCell ref="B4:B5"/>
    <mergeCell ref="D4:D5"/>
    <mergeCell ref="C4:C5"/>
    <mergeCell ref="E4:E5"/>
  </mergeCells>
  <pageMargins left="0.78749999999999998" right="0.59027779999999996" top="0.59027779999999996" bottom="0.39374999999999999" header="0" footer="0"/>
  <pageSetup paperSize="9" scale="58" fitToHeight="0" orientation="portrait" r:id="rId1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zoomScaleNormal="100" zoomScaleSheetLayoutView="100" workbookViewId="0">
      <selection activeCell="G5" sqref="G5"/>
    </sheetView>
  </sheetViews>
  <sheetFormatPr defaultColWidth="9.109375" defaultRowHeight="14.4" x14ac:dyDescent="0.3"/>
  <cols>
    <col min="1" max="1" width="49.44140625" style="1" customWidth="1"/>
    <col min="2" max="2" width="26.88671875" style="1" customWidth="1"/>
    <col min="3" max="5" width="18.6640625" style="1" customWidth="1"/>
    <col min="6" max="6" width="9.109375" style="1" customWidth="1"/>
    <col min="7" max="16384" width="9.109375" style="1"/>
  </cols>
  <sheetData>
    <row r="1" spans="1:6" ht="10.5" customHeight="1" x14ac:dyDescent="0.3">
      <c r="A1" s="11"/>
      <c r="B1" s="12"/>
      <c r="C1" s="9"/>
      <c r="D1" s="3"/>
      <c r="E1" s="4"/>
      <c r="F1" s="4"/>
    </row>
    <row r="2" spans="1:6" ht="14.1" customHeight="1" x14ac:dyDescent="0.3">
      <c r="A2" s="81" t="s">
        <v>675</v>
      </c>
      <c r="B2" s="82"/>
      <c r="C2" s="7"/>
      <c r="D2" s="3"/>
      <c r="E2" s="19"/>
      <c r="F2" s="4"/>
    </row>
    <row r="3" spans="1:6" ht="14.1" customHeight="1" x14ac:dyDescent="0.3">
      <c r="A3" s="17"/>
      <c r="B3" s="15"/>
      <c r="C3" s="14"/>
      <c r="D3" s="3"/>
      <c r="E3" s="4"/>
      <c r="F3" s="4"/>
    </row>
    <row r="4" spans="1:6" ht="11.4" customHeight="1" x14ac:dyDescent="0.3">
      <c r="A4" s="72" t="s">
        <v>3</v>
      </c>
      <c r="B4" s="72" t="s">
        <v>640</v>
      </c>
      <c r="C4" s="74" t="s">
        <v>686</v>
      </c>
      <c r="D4" s="74" t="s">
        <v>687</v>
      </c>
      <c r="E4" s="76" t="s">
        <v>685</v>
      </c>
      <c r="F4" s="4"/>
    </row>
    <row r="5" spans="1:6" ht="138" customHeight="1" x14ac:dyDescent="0.3">
      <c r="A5" s="73"/>
      <c r="B5" s="73"/>
      <c r="C5" s="75"/>
      <c r="D5" s="75"/>
      <c r="E5" s="75"/>
      <c r="F5" s="4"/>
    </row>
    <row r="6" spans="1:6" ht="11.4" customHeight="1" x14ac:dyDescent="0.3">
      <c r="A6" s="8" t="s">
        <v>4</v>
      </c>
      <c r="B6" s="25" t="s">
        <v>5</v>
      </c>
      <c r="C6" s="26" t="s">
        <v>6</v>
      </c>
      <c r="D6" s="26" t="s">
        <v>7</v>
      </c>
      <c r="E6" s="26" t="s">
        <v>8</v>
      </c>
      <c r="F6" s="4"/>
    </row>
    <row r="7" spans="1:6" ht="38.25" customHeight="1" x14ac:dyDescent="0.3">
      <c r="A7" s="20" t="s">
        <v>641</v>
      </c>
      <c r="B7" s="29" t="s">
        <v>10</v>
      </c>
      <c r="C7" s="32">
        <v>234864200</v>
      </c>
      <c r="D7" s="32">
        <v>70746579.560000002</v>
      </c>
      <c r="E7" s="36">
        <f>D7/C7</f>
        <v>0.30122334336182355</v>
      </c>
      <c r="F7" s="4"/>
    </row>
    <row r="8" spans="1:6" ht="19.5" customHeight="1" x14ac:dyDescent="0.3">
      <c r="A8" s="21" t="s">
        <v>642</v>
      </c>
      <c r="B8" s="30"/>
      <c r="C8" s="33"/>
      <c r="D8" s="34"/>
      <c r="E8" s="36"/>
      <c r="F8" s="4"/>
    </row>
    <row r="9" spans="1:6" ht="24.75" customHeight="1" x14ac:dyDescent="0.3">
      <c r="A9" s="22" t="s">
        <v>643</v>
      </c>
      <c r="B9" s="31" t="s">
        <v>10</v>
      </c>
      <c r="C9" s="35">
        <v>50000000</v>
      </c>
      <c r="D9" s="35">
        <v>50000000</v>
      </c>
      <c r="E9" s="36">
        <f t="shared" ref="E9:E28" si="0">D9/C9</f>
        <v>1</v>
      </c>
      <c r="F9" s="4"/>
    </row>
    <row r="10" spans="1:6" ht="12.9" customHeight="1" x14ac:dyDescent="0.3">
      <c r="A10" s="23" t="s">
        <v>644</v>
      </c>
      <c r="B10" s="30"/>
      <c r="C10" s="33"/>
      <c r="D10" s="33"/>
      <c r="E10" s="36"/>
      <c r="F10" s="4"/>
    </row>
    <row r="11" spans="1:6" ht="42" x14ac:dyDescent="0.3">
      <c r="A11" s="24" t="s">
        <v>645</v>
      </c>
      <c r="B11" s="31" t="s">
        <v>646</v>
      </c>
      <c r="C11" s="35">
        <v>50000000</v>
      </c>
      <c r="D11" s="35">
        <v>50000000</v>
      </c>
      <c r="E11" s="36">
        <f t="shared" si="0"/>
        <v>1</v>
      </c>
      <c r="F11" s="4"/>
    </row>
    <row r="12" spans="1:6" ht="42" x14ac:dyDescent="0.3">
      <c r="A12" s="24" t="s">
        <v>647</v>
      </c>
      <c r="B12" s="31" t="s">
        <v>648</v>
      </c>
      <c r="C12" s="35">
        <v>50000000</v>
      </c>
      <c r="D12" s="35">
        <v>50000000</v>
      </c>
      <c r="E12" s="36">
        <f t="shared" si="0"/>
        <v>1</v>
      </c>
      <c r="F12" s="4"/>
    </row>
    <row r="13" spans="1:6" ht="52.2" x14ac:dyDescent="0.3">
      <c r="A13" s="24" t="s">
        <v>649</v>
      </c>
      <c r="B13" s="31" t="s">
        <v>650</v>
      </c>
      <c r="C13" s="35">
        <v>50000000</v>
      </c>
      <c r="D13" s="35">
        <v>50000000</v>
      </c>
      <c r="E13" s="36">
        <f t="shared" si="0"/>
        <v>1</v>
      </c>
      <c r="F13" s="4"/>
    </row>
    <row r="14" spans="1:6" ht="52.2" x14ac:dyDescent="0.3">
      <c r="A14" s="24" t="s">
        <v>651</v>
      </c>
      <c r="B14" s="31" t="s">
        <v>652</v>
      </c>
      <c r="C14" s="35">
        <v>50000000</v>
      </c>
      <c r="D14" s="35">
        <v>50000000</v>
      </c>
      <c r="E14" s="36">
        <f t="shared" si="0"/>
        <v>1</v>
      </c>
      <c r="F14" s="4"/>
    </row>
    <row r="15" spans="1:6" ht="24.75" customHeight="1" x14ac:dyDescent="0.3">
      <c r="A15" s="22" t="s">
        <v>653</v>
      </c>
      <c r="B15" s="31" t="s">
        <v>10</v>
      </c>
      <c r="C15" s="35" t="s">
        <v>11</v>
      </c>
      <c r="D15" s="35" t="s">
        <v>11</v>
      </c>
      <c r="E15" s="36"/>
      <c r="F15" s="4"/>
    </row>
    <row r="16" spans="1:6" ht="15" customHeight="1" x14ac:dyDescent="0.3">
      <c r="A16" s="23" t="s">
        <v>644</v>
      </c>
      <c r="B16" s="30"/>
      <c r="C16" s="33"/>
      <c r="D16" s="33"/>
      <c r="E16" s="36"/>
      <c r="F16" s="4"/>
    </row>
    <row r="17" spans="1:6" ht="24.75" customHeight="1" x14ac:dyDescent="0.3">
      <c r="A17" s="22" t="s">
        <v>654</v>
      </c>
      <c r="B17" s="31" t="s">
        <v>10</v>
      </c>
      <c r="C17" s="35">
        <v>184864200</v>
      </c>
      <c r="D17" s="35">
        <v>20746579.559999999</v>
      </c>
      <c r="E17" s="36">
        <f t="shared" si="0"/>
        <v>0.11222605328668286</v>
      </c>
      <c r="F17" s="4"/>
    </row>
    <row r="18" spans="1:6" ht="42" x14ac:dyDescent="0.3">
      <c r="A18" s="24" t="s">
        <v>655</v>
      </c>
      <c r="B18" s="31" t="s">
        <v>656</v>
      </c>
      <c r="C18" s="35">
        <v>184864200</v>
      </c>
      <c r="D18" s="35">
        <v>20746579.559999999</v>
      </c>
      <c r="E18" s="36">
        <f t="shared" si="0"/>
        <v>0.11222605328668286</v>
      </c>
      <c r="F18" s="4"/>
    </row>
    <row r="19" spans="1:6" ht="24.75" customHeight="1" x14ac:dyDescent="0.3">
      <c r="A19" s="22" t="s">
        <v>657</v>
      </c>
      <c r="B19" s="31" t="s">
        <v>10</v>
      </c>
      <c r="C19" s="35">
        <v>-2626436500</v>
      </c>
      <c r="D19" s="35">
        <v>-586583455.62</v>
      </c>
      <c r="E19" s="36">
        <f t="shared" si="0"/>
        <v>0.22333814490470263</v>
      </c>
      <c r="F19" s="4"/>
    </row>
    <row r="20" spans="1:6" ht="31.8" x14ac:dyDescent="0.3">
      <c r="A20" s="24" t="s">
        <v>658</v>
      </c>
      <c r="B20" s="31" t="s">
        <v>659</v>
      </c>
      <c r="C20" s="35">
        <v>-2626436500</v>
      </c>
      <c r="D20" s="35">
        <v>-586583455.62</v>
      </c>
      <c r="E20" s="36">
        <f t="shared" si="0"/>
        <v>0.22333814490470263</v>
      </c>
      <c r="F20" s="4"/>
    </row>
    <row r="21" spans="1:6" ht="31.8" x14ac:dyDescent="0.3">
      <c r="A21" s="24" t="s">
        <v>660</v>
      </c>
      <c r="B21" s="31" t="s">
        <v>661</v>
      </c>
      <c r="C21" s="35">
        <v>-2626436500</v>
      </c>
      <c r="D21" s="35">
        <v>-586583455.62</v>
      </c>
      <c r="E21" s="36">
        <f t="shared" si="0"/>
        <v>0.22333814490470263</v>
      </c>
      <c r="F21" s="4"/>
    </row>
    <row r="22" spans="1:6" ht="31.8" x14ac:dyDescent="0.3">
      <c r="A22" s="24" t="s">
        <v>662</v>
      </c>
      <c r="B22" s="31" t="s">
        <v>663</v>
      </c>
      <c r="C22" s="35">
        <v>-2626436500</v>
      </c>
      <c r="D22" s="35">
        <v>-586583455.62</v>
      </c>
      <c r="E22" s="36">
        <f t="shared" si="0"/>
        <v>0.22333814490470263</v>
      </c>
      <c r="F22" s="4"/>
    </row>
    <row r="23" spans="1:6" ht="42" x14ac:dyDescent="0.3">
      <c r="A23" s="24" t="s">
        <v>664</v>
      </c>
      <c r="B23" s="31" t="s">
        <v>665</v>
      </c>
      <c r="C23" s="35">
        <v>-2626436500</v>
      </c>
      <c r="D23" s="35">
        <v>-586583455.62</v>
      </c>
      <c r="E23" s="36">
        <f t="shared" si="0"/>
        <v>0.22333814490470263</v>
      </c>
      <c r="F23" s="4"/>
    </row>
    <row r="24" spans="1:6" ht="24.75" customHeight="1" x14ac:dyDescent="0.3">
      <c r="A24" s="22" t="s">
        <v>666</v>
      </c>
      <c r="B24" s="31" t="s">
        <v>10</v>
      </c>
      <c r="C24" s="35">
        <v>2811300700</v>
      </c>
      <c r="D24" s="35">
        <v>607330035.17999995</v>
      </c>
      <c r="E24" s="36">
        <f t="shared" si="0"/>
        <v>0.21603168781624818</v>
      </c>
      <c r="F24" s="4"/>
    </row>
    <row r="25" spans="1:6" ht="31.8" x14ac:dyDescent="0.3">
      <c r="A25" s="24" t="s">
        <v>667</v>
      </c>
      <c r="B25" s="31" t="s">
        <v>668</v>
      </c>
      <c r="C25" s="35">
        <v>2811300700</v>
      </c>
      <c r="D25" s="35">
        <v>607330035.17999995</v>
      </c>
      <c r="E25" s="36">
        <f t="shared" si="0"/>
        <v>0.21603168781624818</v>
      </c>
      <c r="F25" s="4"/>
    </row>
    <row r="26" spans="1:6" ht="31.8" x14ac:dyDescent="0.3">
      <c r="A26" s="24" t="s">
        <v>669</v>
      </c>
      <c r="B26" s="31" t="s">
        <v>670</v>
      </c>
      <c r="C26" s="35">
        <v>2811300700</v>
      </c>
      <c r="D26" s="35">
        <v>607330035.17999995</v>
      </c>
      <c r="E26" s="36">
        <f t="shared" si="0"/>
        <v>0.21603168781624818</v>
      </c>
      <c r="F26" s="4"/>
    </row>
    <row r="27" spans="1:6" ht="31.8" x14ac:dyDescent="0.3">
      <c r="A27" s="24" t="s">
        <v>671</v>
      </c>
      <c r="B27" s="31" t="s">
        <v>672</v>
      </c>
      <c r="C27" s="35">
        <v>2811300700</v>
      </c>
      <c r="D27" s="35">
        <v>607330035.17999995</v>
      </c>
      <c r="E27" s="36">
        <f t="shared" si="0"/>
        <v>0.21603168781624818</v>
      </c>
      <c r="F27" s="4"/>
    </row>
    <row r="28" spans="1:6" ht="42" x14ac:dyDescent="0.3">
      <c r="A28" s="24" t="s">
        <v>673</v>
      </c>
      <c r="B28" s="31" t="s">
        <v>674</v>
      </c>
      <c r="C28" s="35">
        <v>2811300700</v>
      </c>
      <c r="D28" s="35">
        <v>607330035.17999995</v>
      </c>
      <c r="E28" s="36">
        <f t="shared" si="0"/>
        <v>0.21603168781624818</v>
      </c>
      <c r="F28" s="4"/>
    </row>
    <row r="29" spans="1:6" ht="12.9" customHeight="1" x14ac:dyDescent="0.3">
      <c r="A29" s="18"/>
      <c r="B29" s="27"/>
      <c r="C29" s="28"/>
      <c r="D29" s="28"/>
      <c r="E29" s="28"/>
      <c r="F29" s="4"/>
    </row>
    <row r="30" spans="1:6" ht="12.9" customHeight="1" x14ac:dyDescent="0.3">
      <c r="A30" s="6"/>
      <c r="B30" s="6"/>
      <c r="C30" s="10"/>
      <c r="D30" s="10"/>
      <c r="E30" s="4"/>
      <c r="F30" s="4"/>
    </row>
  </sheetData>
  <mergeCells count="6">
    <mergeCell ref="D4:D5"/>
    <mergeCell ref="E4:E5"/>
    <mergeCell ref="A2:B2"/>
    <mergeCell ref="A4:A5"/>
    <mergeCell ref="B4:B5"/>
    <mergeCell ref="C4:C5"/>
  </mergeCells>
  <pageMargins left="0.78749999999999998" right="0.59027779999999996" top="0.59027779999999996" bottom="0.39374999999999999" header="0" footer="0"/>
  <pageSetup paperSize="9" scale="61" fitToHeight="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E035BCE-05EC-4967-9D9C-B8103E7C6AE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IIS APPPOOL\svodweb</dc:creator>
  <cp:lastModifiedBy>PC 312</cp:lastModifiedBy>
  <cp:lastPrinted>2022-04-14T23:22:39Z</cp:lastPrinted>
  <dcterms:created xsi:type="dcterms:W3CDTF">2022-04-12T02:56:52Z</dcterms:created>
  <dcterms:modified xsi:type="dcterms:W3CDTF">2022-04-20T08:11:14Z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0503317G_20220101.xlsx</vt:lpwstr>
  </property>
  <property fmtid="{D5CDD505-2E9C-101B-9397-08002B2CF9AE}" pid="3" name="Название отчета">
    <vt:lpwstr>0503317G_20220101.xlsx</vt:lpwstr>
  </property>
  <property fmtid="{D5CDD505-2E9C-101B-9397-08002B2CF9AE}" pid="4" name="Версия клиента">
    <vt:lpwstr>20.2.0.35342 (.NET 4.7.2)</vt:lpwstr>
  </property>
  <property fmtid="{D5CDD505-2E9C-101B-9397-08002B2CF9AE}" pid="5" name="Версия базы">
    <vt:lpwstr>20.2.0.21553317</vt:lpwstr>
  </property>
  <property fmtid="{D5CDD505-2E9C-101B-9397-08002B2CF9AE}" pid="6" name="Тип сервера">
    <vt:lpwstr>MSSQL</vt:lpwstr>
  </property>
  <property fmtid="{D5CDD505-2E9C-101B-9397-08002B2CF9AE}" pid="7" name="Сервер">
    <vt:lpwstr>10.0.1.88</vt:lpwstr>
  </property>
  <property fmtid="{D5CDD505-2E9C-101B-9397-08002B2CF9AE}" pid="8" name="База">
    <vt:lpwstr>svod_smart</vt:lpwstr>
  </property>
  <property fmtid="{D5CDD505-2E9C-101B-9397-08002B2CF9AE}" pid="9" name="Пользователь">
    <vt:lpwstr>00300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